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480" windowHeight="11670" activeTab="2"/>
  </bookViews>
  <sheets>
    <sheet name="Première" sheetId="1" r:id="rId1"/>
    <sheet name="RA" sheetId="2" r:id="rId2"/>
    <sheet name="RB" sheetId="3" r:id="rId3"/>
    <sheet name="TOTAL" sheetId="4" r:id="rId4"/>
  </sheets>
  <definedNames>
    <definedName name="_xlnm._FilterDatabase" localSheetId="0" hidden="1">'Première'!$B$5:$AG$34</definedName>
    <definedName name="_xlnm._FilterDatabase" localSheetId="1" hidden="1">'RA'!$B$4:$Y$42</definedName>
    <definedName name="_xlnm._FilterDatabase" localSheetId="2" hidden="1">'RB'!$B$4:$Z$42</definedName>
    <definedName name="_xlnm._FilterDatabase" localSheetId="3" hidden="1">'TOTAL'!$B$2:$G$55</definedName>
    <definedName name="_xlnm.Print_Area" localSheetId="0">'Première'!$A$2:$AG$34</definedName>
    <definedName name="_xlnm.Print_Area" localSheetId="1">'RA'!$A$1:$Y$42</definedName>
    <definedName name="_xlnm.Print_Area" localSheetId="2">'RB'!$A$1:$Z$42</definedName>
    <definedName name="_xlnm.Print_Area" localSheetId="3">'TOTAL'!$A$1:$G$61</definedName>
  </definedNames>
  <calcPr fullCalcOnLoad="1"/>
</workbook>
</file>

<file path=xl/sharedStrings.xml><?xml version="1.0" encoding="utf-8"?>
<sst xmlns="http://schemas.openxmlformats.org/spreadsheetml/2006/main" count="340" uniqueCount="210">
  <si>
    <t>Clément POUSIN</t>
  </si>
  <si>
    <t>Alexandre VIVION</t>
  </si>
  <si>
    <t>Florian COURTIN</t>
  </si>
  <si>
    <t>Adrien AUDOUIT</t>
  </si>
  <si>
    <t>Flavien ALBERT</t>
  </si>
  <si>
    <t>St Varent</t>
  </si>
  <si>
    <t>TOTAL</t>
  </si>
  <si>
    <t>Matthieu HERAULT</t>
  </si>
  <si>
    <t>J1</t>
  </si>
  <si>
    <t>J3</t>
  </si>
  <si>
    <t>J5</t>
  </si>
  <si>
    <t>J7</t>
  </si>
  <si>
    <t>J9</t>
  </si>
  <si>
    <t>J11</t>
  </si>
  <si>
    <t>J2</t>
  </si>
  <si>
    <t>J12</t>
  </si>
  <si>
    <t>J13</t>
  </si>
  <si>
    <t>J4</t>
  </si>
  <si>
    <t>J6</t>
  </si>
  <si>
    <t>J8</t>
  </si>
  <si>
    <t>J10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</si>
  <si>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</si>
  <si>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</si>
  <si>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</si>
  <si>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</si>
  <si>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</si>
  <si>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</si>
  <si>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</si>
  <si>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</si>
  <si>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</si>
  <si>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Maxence GRAVELEAU</t>
  </si>
  <si>
    <t>Corentin BABONNEAU</t>
  </si>
  <si>
    <t>Julien CAMPFORT</t>
  </si>
  <si>
    <t>Arthur CHOLLET</t>
  </si>
  <si>
    <t>Flavien COURTIN</t>
  </si>
  <si>
    <t>Bastien DROUET</t>
  </si>
  <si>
    <t>Charles-Henri GRAVELEAU</t>
  </si>
  <si>
    <t>Nicolas TESSIER</t>
  </si>
  <si>
    <t>Charlie PAILLAT</t>
  </si>
  <si>
    <t>Mathieu BRAMOULLÉ</t>
  </si>
  <si>
    <t>Romain POUCINEAU</t>
  </si>
  <si>
    <t>Nicolas TORNIER</t>
  </si>
  <si>
    <t>Aurélien YOU</t>
  </si>
  <si>
    <t>Antoine CHUPIN</t>
  </si>
  <si>
    <t>Josian VIVION</t>
  </si>
  <si>
    <t>Antoine RECOTILLON</t>
  </si>
  <si>
    <t>Florian AUDEBAULT</t>
  </si>
  <si>
    <t>Aubinrorthais</t>
  </si>
  <si>
    <t>Pinbrecières</t>
  </si>
  <si>
    <t>Lucas VIVION</t>
  </si>
  <si>
    <t>Antoine GRAVELEAU</t>
  </si>
  <si>
    <t>Kévin HUMEAU</t>
  </si>
  <si>
    <t>Lucas REVEAU</t>
  </si>
  <si>
    <t>Vincent GAZEAU</t>
  </si>
  <si>
    <t>Baptiste VIVION</t>
  </si>
  <si>
    <t>Carlos MAGALHAES</t>
  </si>
  <si>
    <t>Brice PRUD'HOMME</t>
  </si>
  <si>
    <t>ALBERT</t>
  </si>
  <si>
    <t>Flavien</t>
  </si>
  <si>
    <t>AUDEBAULT</t>
  </si>
  <si>
    <t>Florian</t>
  </si>
  <si>
    <t>AUDOUIT</t>
  </si>
  <si>
    <t>Adrien</t>
  </si>
  <si>
    <t>Lucien</t>
  </si>
  <si>
    <t>AUVINET</t>
  </si>
  <si>
    <t>Axel</t>
  </si>
  <si>
    <t>Jonathan</t>
  </si>
  <si>
    <t>BRAMOULLÉ</t>
  </si>
  <si>
    <t>Mathieu</t>
  </si>
  <si>
    <t>CAMPFORT</t>
  </si>
  <si>
    <t>Julien</t>
  </si>
  <si>
    <t>CHOLLET</t>
  </si>
  <si>
    <t>Arthur</t>
  </si>
  <si>
    <t>CHUPIN</t>
  </si>
  <si>
    <t>Antoine</t>
  </si>
  <si>
    <t>COURTIN</t>
  </si>
  <si>
    <t>DEVANNE</t>
  </si>
  <si>
    <t>Florent</t>
  </si>
  <si>
    <t>GAZEAU</t>
  </si>
  <si>
    <t>Vincent</t>
  </si>
  <si>
    <t>GRAVELEAU</t>
  </si>
  <si>
    <t>Charles-Henri</t>
  </si>
  <si>
    <t>Maxence</t>
  </si>
  <si>
    <t>Clément</t>
  </si>
  <si>
    <t>HAIKOU</t>
  </si>
  <si>
    <t>Ohiris</t>
  </si>
  <si>
    <t>HÉRAULT</t>
  </si>
  <si>
    <t>Matthieu</t>
  </si>
  <si>
    <t>HUMEAU</t>
  </si>
  <si>
    <t>Kévin</t>
  </si>
  <si>
    <t>MAGALHAES</t>
  </si>
  <si>
    <t>Carlos</t>
  </si>
  <si>
    <t>PAILLAT</t>
  </si>
  <si>
    <t>Charlie</t>
  </si>
  <si>
    <t>POUCINEAU</t>
  </si>
  <si>
    <t>Romain</t>
  </si>
  <si>
    <t>POUSIN</t>
  </si>
  <si>
    <t>PRUD'HOMME</t>
  </si>
  <si>
    <t>Brice</t>
  </si>
  <si>
    <t>RECOTILLON</t>
  </si>
  <si>
    <t>REVEAU</t>
  </si>
  <si>
    <t>Lucas</t>
  </si>
  <si>
    <t>TESSIER</t>
  </si>
  <si>
    <t>Nicolas</t>
  </si>
  <si>
    <t>TORNIER</t>
  </si>
  <si>
    <t>TREMOUREUX</t>
  </si>
  <si>
    <t>VIVION</t>
  </si>
  <si>
    <t>Alexandre</t>
  </si>
  <si>
    <t>Josian</t>
  </si>
  <si>
    <t>YOU</t>
  </si>
  <si>
    <t>Aurélien</t>
  </si>
  <si>
    <t>Première</t>
  </si>
  <si>
    <t>RA</t>
  </si>
  <si>
    <t>RB</t>
  </si>
  <si>
    <t>NOM</t>
  </si>
  <si>
    <t>Prénom</t>
  </si>
  <si>
    <t>DROUET</t>
  </si>
  <si>
    <t>Bastien</t>
  </si>
  <si>
    <t>FONTENEAU</t>
  </si>
  <si>
    <t>GRELIER</t>
  </si>
  <si>
    <t>BABONNEAU</t>
  </si>
  <si>
    <t>Corentin</t>
  </si>
  <si>
    <t>Baptiste</t>
  </si>
  <si>
    <t>Axel AUVINET</t>
  </si>
  <si>
    <t>NOMBRE DE MATCH EN ÉQUIPE PREMIERE</t>
  </si>
  <si>
    <t>NOMBRE DE MATCH EN ÉQUIPE RÉSERVE A</t>
  </si>
  <si>
    <t>NOMBRE DE MATCH EN ÉQUIPE RÉSERVE B</t>
  </si>
  <si>
    <t>ONILLON</t>
  </si>
  <si>
    <t>Ronan LELAURE</t>
  </si>
  <si>
    <t>Maxime DAVID</t>
  </si>
  <si>
    <t>Mathieu CHUPIN</t>
  </si>
  <si>
    <t>Pacôme GRAVELEAU</t>
  </si>
  <si>
    <t>Etienne HUMEAU</t>
  </si>
  <si>
    <t>Robin PAILLAT</t>
  </si>
  <si>
    <t>Karl MAURAT</t>
  </si>
  <si>
    <t>ES Bocage</t>
  </si>
  <si>
    <t>Pays Argentonnais</t>
  </si>
  <si>
    <t>Thomas BONNE</t>
  </si>
  <si>
    <t>Laurent</t>
  </si>
  <si>
    <t>BONNE</t>
  </si>
  <si>
    <t>Thomas</t>
  </si>
  <si>
    <t>Mahorais</t>
  </si>
  <si>
    <t>Clément GRAVELEAU</t>
  </si>
  <si>
    <t>Jonathan TRÉMOUREUX</t>
  </si>
  <si>
    <t>Nombre de matchs de Championnat joués</t>
  </si>
  <si>
    <t>Nombre de matchs de Coupe joués</t>
  </si>
  <si>
    <t>-</t>
  </si>
  <si>
    <t>Nombre de forfaits des Adversaires</t>
  </si>
  <si>
    <t>Nombre de forfaits de St Pierre</t>
  </si>
  <si>
    <t>DAVID</t>
  </si>
  <si>
    <t>Maxime</t>
  </si>
  <si>
    <t>LELAURE</t>
  </si>
  <si>
    <t>Ronan</t>
  </si>
  <si>
    <t>MAURAT</t>
  </si>
  <si>
    <t>Karl</t>
  </si>
  <si>
    <t>Pacôme</t>
  </si>
  <si>
    <t>Etienne</t>
  </si>
  <si>
    <t>Robin</t>
  </si>
  <si>
    <t>VINCENT</t>
  </si>
  <si>
    <t>DESFONTAINE</t>
  </si>
  <si>
    <t>Vouillé</t>
  </si>
  <si>
    <t>2017-2018</t>
  </si>
  <si>
    <t>Chanteloup Chapelle</t>
  </si>
  <si>
    <t>Ardin</t>
  </si>
  <si>
    <t>Thouars 3</t>
  </si>
  <si>
    <t>Lezay</t>
  </si>
  <si>
    <t>FC Boutonnais</t>
  </si>
  <si>
    <t>Vasles</t>
  </si>
  <si>
    <t>CDF</t>
  </si>
  <si>
    <t>NOMBRE DE MATCHS JOUÉS LORS DE LA SAISON 2017-2018</t>
  </si>
  <si>
    <t>Moncoutant 2</t>
  </si>
  <si>
    <t>Pays de l'Ouin 2</t>
  </si>
  <si>
    <t>Nueillaubiers 2</t>
  </si>
  <si>
    <t>Boismé Clessé</t>
  </si>
  <si>
    <t>Beaulieu Breuil 2</t>
  </si>
  <si>
    <t>Combranssière 2</t>
  </si>
  <si>
    <t>St Amand sur Sèvre</t>
  </si>
  <si>
    <t>Aubinrorthais 2</t>
  </si>
  <si>
    <t>Terves 2</t>
  </si>
  <si>
    <t>Terves 3</t>
  </si>
  <si>
    <t>Pinbrecières 3</t>
  </si>
  <si>
    <t>St Amand 3</t>
  </si>
  <si>
    <t>Voulmentin 2</t>
  </si>
  <si>
    <t>Portugais Cerizay 2</t>
  </si>
  <si>
    <t>Beaulieu Breuil 3</t>
  </si>
  <si>
    <t>Nueillaubiers 4</t>
  </si>
  <si>
    <t>Combranssière 3</t>
  </si>
  <si>
    <t>Aubinrorthais 3</t>
  </si>
  <si>
    <t>Florian GOURDON</t>
  </si>
  <si>
    <t>Guillaume FERRAND</t>
  </si>
  <si>
    <t>Alex BABONNEAU</t>
  </si>
  <si>
    <t>Guillaume GRAVELEAU</t>
  </si>
  <si>
    <t>St Sauveur</t>
  </si>
  <si>
    <t>Marigny St Léger</t>
  </si>
  <si>
    <t>CNA</t>
  </si>
  <si>
    <t>Vrines</t>
  </si>
  <si>
    <t>Valentin DELAHAYE</t>
  </si>
  <si>
    <t>Paul DUBILLOT</t>
  </si>
  <si>
    <t>Loan MAUGAT</t>
  </si>
  <si>
    <t>Florentin MERLET</t>
  </si>
  <si>
    <t>CS</t>
  </si>
  <si>
    <t>Cerizay 3</t>
  </si>
  <si>
    <t>Sébastien GIRARD</t>
  </si>
  <si>
    <t>Verrières</t>
  </si>
  <si>
    <t>Dominique AUDEBEAU</t>
  </si>
  <si>
    <t>Chauvigny</t>
  </si>
  <si>
    <t>Justin THOMAS</t>
  </si>
  <si>
    <t>C79</t>
  </si>
  <si>
    <t>Vrère</t>
  </si>
  <si>
    <t>Jonathan TREMOUREUX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</si>
</sst>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center" vertical="center"/>
    </xf>
    <xf numFmtId="14" fontId="1" fillId="21" borderId="10" xfId="0" applyNumberFormat="1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21" borderId="10" xfId="0" applyFont="1" applyFill="1" applyBorder="1" applyAlignment="1">
      <alignment horizontal="center" vertical="center" textRotation="90"/>
    </xf>
    <xf numFmtId="14" fontId="1" fillId="21" borderId="10" xfId="0" applyNumberFormat="1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21" borderId="10" xfId="0" applyFont="1" applyFill="1" applyBorder="1" applyAlignment="1">
      <alignment vertical="center" wrapText="1"/>
    </xf>
    <xf numFmtId="0" fontId="0" fillId="21" borderId="10" xfId="0" applyFont="1" applyFill="1" applyBorder="1" applyAlignment="1">
      <alignment horizontal="left" vertical="center" wrapText="1"/>
    </xf>
    <xf numFmtId="0" fontId="1" fillId="21" borderId="10" xfId="0" applyFont="1" applyFill="1" applyBorder="1" applyAlignment="1">
      <alignment horizontal="center"/>
    </xf>
    <xf numFmtId="14" fontId="1" fillId="21" borderId="11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vertical="center"/>
    </xf>
    <xf numFmtId="14" fontId="1" fillId="24" borderId="10" xfId="0" applyNumberFormat="1" applyFont="1" applyFill="1" applyBorder="1" applyAlignment="1">
      <alignment horizontal="center" vertical="center" textRotation="90"/>
    </xf>
    <xf numFmtId="0" fontId="1" fillId="24" borderId="10" xfId="0" applyFont="1" applyFill="1" applyBorder="1" applyAlignment="1">
      <alignment horizontal="center" vertical="center" textRotation="90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1" borderId="15" xfId="0" applyNumberFormat="1" applyFont="1" applyFill="1" applyBorder="1" applyAlignment="1">
      <alignment horizontal="center" vertical="center"/>
    </xf>
    <xf numFmtId="14" fontId="1" fillId="21" borderId="16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="85" zoomScaleNormal="85" zoomScalePageLayoutView="0" workbookViewId="0" topLeftCell="A2">
      <pane xSplit="2" ySplit="4" topLeftCell="C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O16" sqref="O16"/>
    </sheetView>
  </sheetViews>
  <sheetFormatPr defaultColWidth="11.421875" defaultRowHeight="12.75"/>
  <cols>
    <col min="1" max="1" width="3.00390625" style="0" bestFit="1" customWidth="1"/>
    <col min="2" max="2" width="24.57421875" style="3" bestFit="1" customWidth="1"/>
    <col min="3" max="32" width="4.28125" style="3" customWidth="1"/>
    <col min="33" max="33" width="7.140625" style="3" bestFit="1" customWidth="1"/>
  </cols>
  <sheetData>
    <row r="1" spans="6:32" ht="15.75"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2:33" ht="15.75" customHeight="1">
      <c r="B2" s="38" t="s">
        <v>161</v>
      </c>
      <c r="C2" s="60" t="s">
        <v>124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2:33" s="2" customFormat="1" ht="57.75" customHeight="1">
      <c r="B3" s="4"/>
      <c r="C3" s="28">
        <v>42974</v>
      </c>
      <c r="D3" s="28">
        <v>42981</v>
      </c>
      <c r="E3" s="28">
        <v>42988</v>
      </c>
      <c r="F3" s="13">
        <v>42995</v>
      </c>
      <c r="G3" s="28">
        <v>43002</v>
      </c>
      <c r="H3" s="13">
        <v>43009</v>
      </c>
      <c r="I3" s="28">
        <v>43015</v>
      </c>
      <c r="J3" s="13">
        <v>43022</v>
      </c>
      <c r="K3" s="28">
        <v>43030</v>
      </c>
      <c r="L3" s="13">
        <v>43037</v>
      </c>
      <c r="M3" s="13">
        <v>43044</v>
      </c>
      <c r="N3" s="28">
        <v>43051</v>
      </c>
      <c r="O3" s="13">
        <v>43058</v>
      </c>
      <c r="P3" s="13">
        <v>43065</v>
      </c>
      <c r="Q3" s="28">
        <v>43072</v>
      </c>
      <c r="R3" s="13">
        <v>43079</v>
      </c>
      <c r="S3" s="13">
        <v>43086</v>
      </c>
      <c r="T3" s="13">
        <v>43113</v>
      </c>
      <c r="U3" s="13">
        <v>43121</v>
      </c>
      <c r="V3" s="13">
        <v>43135</v>
      </c>
      <c r="W3" s="13">
        <v>43142</v>
      </c>
      <c r="X3" s="13">
        <v>43156</v>
      </c>
      <c r="Y3" s="13">
        <v>43170</v>
      </c>
      <c r="Z3" s="13">
        <v>43177</v>
      </c>
      <c r="AA3" s="13">
        <v>43184</v>
      </c>
      <c r="AB3" s="13">
        <v>43198</v>
      </c>
      <c r="AC3" s="13">
        <v>43204</v>
      </c>
      <c r="AD3" s="13">
        <v>43219</v>
      </c>
      <c r="AE3" s="13">
        <v>43233</v>
      </c>
      <c r="AF3" s="13">
        <v>43247</v>
      </c>
      <c r="AG3" s="58" t="s">
        <v>6</v>
      </c>
    </row>
    <row r="4" spans="2:33" s="1" customFormat="1" ht="106.5">
      <c r="B4" s="8"/>
      <c r="C4" s="29" t="s">
        <v>47</v>
      </c>
      <c r="D4" s="29" t="s">
        <v>192</v>
      </c>
      <c r="E4" s="29" t="s">
        <v>193</v>
      </c>
      <c r="F4" s="12" t="s">
        <v>162</v>
      </c>
      <c r="G4" s="29" t="s">
        <v>195</v>
      </c>
      <c r="H4" s="12" t="s">
        <v>5</v>
      </c>
      <c r="I4" s="29" t="s">
        <v>203</v>
      </c>
      <c r="J4" s="12" t="s">
        <v>163</v>
      </c>
      <c r="K4" s="29" t="s">
        <v>205</v>
      </c>
      <c r="L4" s="12" t="s">
        <v>136</v>
      </c>
      <c r="M4" s="12" t="s">
        <v>47</v>
      </c>
      <c r="N4" s="29" t="s">
        <v>192</v>
      </c>
      <c r="O4" s="12" t="s">
        <v>164</v>
      </c>
      <c r="P4" s="12" t="s">
        <v>165</v>
      </c>
      <c r="Q4" s="29" t="s">
        <v>208</v>
      </c>
      <c r="R4" s="12" t="s">
        <v>48</v>
      </c>
      <c r="S4" s="12" t="s">
        <v>166</v>
      </c>
      <c r="T4" s="12" t="s">
        <v>167</v>
      </c>
      <c r="U4" s="12" t="s">
        <v>160</v>
      </c>
      <c r="V4" s="12" t="s">
        <v>5</v>
      </c>
      <c r="W4" s="12" t="s">
        <v>163</v>
      </c>
      <c r="X4" s="12" t="s">
        <v>136</v>
      </c>
      <c r="Y4" s="12" t="s">
        <v>47</v>
      </c>
      <c r="Z4" s="12" t="s">
        <v>164</v>
      </c>
      <c r="AA4" s="12" t="s">
        <v>165</v>
      </c>
      <c r="AB4" s="12" t="s">
        <v>48</v>
      </c>
      <c r="AC4" s="12" t="s">
        <v>166</v>
      </c>
      <c r="AD4" s="12" t="s">
        <v>167</v>
      </c>
      <c r="AE4" s="12" t="s">
        <v>160</v>
      </c>
      <c r="AF4" s="12" t="s">
        <v>162</v>
      </c>
      <c r="AG4" s="59"/>
    </row>
    <row r="5" spans="2:33" s="1" customFormat="1" ht="12.75">
      <c r="B5" s="8"/>
      <c r="C5" s="30" t="s">
        <v>168</v>
      </c>
      <c r="D5" s="30" t="s">
        <v>168</v>
      </c>
      <c r="E5" s="30" t="s">
        <v>194</v>
      </c>
      <c r="F5" s="5" t="s">
        <v>8</v>
      </c>
      <c r="G5" s="30" t="s">
        <v>194</v>
      </c>
      <c r="H5" s="5" t="s">
        <v>14</v>
      </c>
      <c r="I5" s="30" t="s">
        <v>194</v>
      </c>
      <c r="J5" s="5" t="s">
        <v>9</v>
      </c>
      <c r="K5" s="30" t="s">
        <v>194</v>
      </c>
      <c r="L5" s="5" t="s">
        <v>17</v>
      </c>
      <c r="M5" s="5" t="s">
        <v>10</v>
      </c>
      <c r="N5" s="30" t="s">
        <v>207</v>
      </c>
      <c r="O5" s="5" t="s">
        <v>18</v>
      </c>
      <c r="P5" s="5" t="s">
        <v>11</v>
      </c>
      <c r="Q5" s="30"/>
      <c r="R5" s="5" t="s">
        <v>19</v>
      </c>
      <c r="S5" s="5" t="s">
        <v>12</v>
      </c>
      <c r="T5" s="5" t="s">
        <v>20</v>
      </c>
      <c r="U5" s="5" t="s">
        <v>13</v>
      </c>
      <c r="V5" s="5" t="s">
        <v>15</v>
      </c>
      <c r="W5" s="5" t="s">
        <v>16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27"/>
    </row>
    <row r="6" spans="1:33" s="16" customFormat="1" ht="12.75">
      <c r="A6" s="33">
        <v>1</v>
      </c>
      <c r="B6" s="15" t="s">
        <v>190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>
        <f>SUM(C6:AF6)</f>
        <v>17</v>
      </c>
    </row>
    <row r="7" spans="1:33" s="16" customFormat="1" ht="12.75">
      <c r="A7" s="33">
        <v>2</v>
      </c>
      <c r="B7" s="14" t="s">
        <v>4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/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>
        <f>SUM(C7:AF7)</f>
        <v>16</v>
      </c>
    </row>
    <row r="8" spans="1:33" s="16" customFormat="1" ht="12.75">
      <c r="A8" s="33">
        <v>3</v>
      </c>
      <c r="B8" s="15" t="s">
        <v>128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/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>
        <f>SUM(C8:AF8)</f>
        <v>16</v>
      </c>
    </row>
    <row r="9" spans="1:33" s="16" customFormat="1" ht="12.75">
      <c r="A9" s="33">
        <v>4</v>
      </c>
      <c r="B9" s="14" t="s">
        <v>30</v>
      </c>
      <c r="C9" s="17">
        <v>1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/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>
        <f>SUM(C9:AF9)</f>
        <v>16</v>
      </c>
    </row>
    <row r="10" spans="1:33" s="16" customFormat="1" ht="12.75">
      <c r="A10" s="33">
        <v>5</v>
      </c>
      <c r="B10" s="15" t="s">
        <v>7</v>
      </c>
      <c r="C10" s="18">
        <v>1</v>
      </c>
      <c r="D10" s="18"/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>
        <f>SUM(C10:AF10)</f>
        <v>16</v>
      </c>
    </row>
    <row r="11" spans="1:33" s="16" customFormat="1" ht="12.75">
      <c r="A11" s="33">
        <v>6</v>
      </c>
      <c r="B11" s="14" t="s">
        <v>2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/>
      <c r="L11" s="17"/>
      <c r="M11" s="17">
        <v>1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>
        <f>SUM(C11:AF11)</f>
        <v>15</v>
      </c>
    </row>
    <row r="12" spans="1:33" ht="12.75">
      <c r="A12" s="33">
        <v>7</v>
      </c>
      <c r="B12" s="15" t="s">
        <v>3</v>
      </c>
      <c r="C12" s="18"/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/>
      <c r="K12" s="18">
        <v>1</v>
      </c>
      <c r="L12" s="18">
        <v>1</v>
      </c>
      <c r="M12" s="18"/>
      <c r="N12" s="18"/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>
        <f>SUM(C12:AF12)</f>
        <v>13</v>
      </c>
    </row>
    <row r="13" spans="1:33" s="16" customFormat="1" ht="12.75">
      <c r="A13" s="33">
        <v>8</v>
      </c>
      <c r="B13" s="14" t="s">
        <v>188</v>
      </c>
      <c r="C13" s="9">
        <v>1</v>
      </c>
      <c r="D13" s="9">
        <v>1</v>
      </c>
      <c r="E13" s="9">
        <v>1</v>
      </c>
      <c r="F13" s="9">
        <v>1</v>
      </c>
      <c r="G13" s="9"/>
      <c r="H13" s="9">
        <v>1</v>
      </c>
      <c r="I13" s="9"/>
      <c r="J13" s="9"/>
      <c r="K13" s="9">
        <v>1</v>
      </c>
      <c r="L13" s="9">
        <v>1</v>
      </c>
      <c r="M13" s="9">
        <v>1</v>
      </c>
      <c r="N13" s="9"/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7"/>
      <c r="AG13" s="17">
        <f>SUM(C13:AF13)</f>
        <v>13</v>
      </c>
    </row>
    <row r="14" spans="1:33" ht="12.75">
      <c r="A14" s="33">
        <v>9</v>
      </c>
      <c r="B14" s="15" t="s">
        <v>1</v>
      </c>
      <c r="C14" s="18"/>
      <c r="D14" s="18">
        <v>1</v>
      </c>
      <c r="E14" s="18">
        <v>1</v>
      </c>
      <c r="F14" s="18"/>
      <c r="G14" s="18"/>
      <c r="H14" s="18"/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>
        <f>SUM(C14:AF14)</f>
        <v>13</v>
      </c>
    </row>
    <row r="15" spans="1:33" ht="12.75">
      <c r="A15" s="33">
        <v>10</v>
      </c>
      <c r="B15" s="14" t="s">
        <v>129</v>
      </c>
      <c r="C15" s="17">
        <v>1</v>
      </c>
      <c r="D15" s="17">
        <v>1</v>
      </c>
      <c r="E15" s="17">
        <v>1</v>
      </c>
      <c r="F15" s="17">
        <v>1</v>
      </c>
      <c r="G15" s="17">
        <v>1</v>
      </c>
      <c r="H15" s="17">
        <v>1</v>
      </c>
      <c r="I15" s="17"/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/>
      <c r="P15" s="17"/>
      <c r="Q15" s="17"/>
      <c r="R15" s="17">
        <v>1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f>SUM(C15:AF15)</f>
        <v>12</v>
      </c>
    </row>
    <row r="16" spans="1:33" ht="12.75">
      <c r="A16" s="33">
        <v>11</v>
      </c>
      <c r="B16" s="15" t="s">
        <v>130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/>
      <c r="L16" s="18"/>
      <c r="M16" s="18"/>
      <c r="N16" s="18"/>
      <c r="O16" s="18"/>
      <c r="P16" s="18"/>
      <c r="Q16" s="18">
        <v>1</v>
      </c>
      <c r="R16" s="18">
        <v>1</v>
      </c>
      <c r="S16" s="18">
        <v>1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>
        <f>SUM(C16:AF16)</f>
        <v>11</v>
      </c>
    </row>
    <row r="17" spans="1:33" ht="12.75">
      <c r="A17" s="33">
        <v>12</v>
      </c>
      <c r="B17" s="14" t="s">
        <v>191</v>
      </c>
      <c r="C17" s="17">
        <v>1</v>
      </c>
      <c r="D17" s="17">
        <v>1</v>
      </c>
      <c r="E17" s="17">
        <v>1</v>
      </c>
      <c r="F17" s="17"/>
      <c r="G17" s="17"/>
      <c r="H17" s="17"/>
      <c r="I17" s="17"/>
      <c r="J17" s="17"/>
      <c r="K17" s="17">
        <v>1</v>
      </c>
      <c r="L17" s="17">
        <v>1</v>
      </c>
      <c r="M17" s="17">
        <v>1</v>
      </c>
      <c r="N17" s="17"/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>
        <f>SUM(C17:AF17)</f>
        <v>11</v>
      </c>
    </row>
    <row r="18" spans="1:33" ht="12.75">
      <c r="A18" s="33">
        <v>13</v>
      </c>
      <c r="B18" s="15" t="s">
        <v>33</v>
      </c>
      <c r="C18" s="18"/>
      <c r="D18" s="18"/>
      <c r="E18" s="18"/>
      <c r="F18" s="18"/>
      <c r="G18" s="18">
        <v>1</v>
      </c>
      <c r="H18" s="18"/>
      <c r="I18" s="18">
        <v>1</v>
      </c>
      <c r="J18" s="18"/>
      <c r="K18" s="18"/>
      <c r="L18" s="18"/>
      <c r="M18" s="18">
        <v>1</v>
      </c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>
        <f>SUM(C18:AF18)</f>
        <v>9</v>
      </c>
    </row>
    <row r="19" spans="1:33" ht="12.75">
      <c r="A19" s="33">
        <v>14</v>
      </c>
      <c r="B19" s="14" t="s">
        <v>32</v>
      </c>
      <c r="C19" s="17">
        <v>1</v>
      </c>
      <c r="D19" s="17"/>
      <c r="E19" s="17"/>
      <c r="F19" s="17">
        <v>1</v>
      </c>
      <c r="G19" s="17">
        <v>1</v>
      </c>
      <c r="H19" s="17"/>
      <c r="I19" s="17"/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f>SUM(C19:AF19)</f>
        <v>8</v>
      </c>
    </row>
    <row r="20" spans="1:33" ht="12.75">
      <c r="A20" s="33">
        <v>15</v>
      </c>
      <c r="B20" s="15" t="s">
        <v>34</v>
      </c>
      <c r="C20" s="18"/>
      <c r="D20" s="18"/>
      <c r="E20" s="18"/>
      <c r="F20" s="18"/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>
        <f>SUM(C20:AF20)</f>
        <v>8</v>
      </c>
    </row>
    <row r="21" spans="1:33" ht="12.75">
      <c r="A21" s="33">
        <v>16</v>
      </c>
      <c r="B21" s="14" t="s">
        <v>206</v>
      </c>
      <c r="C21" s="17"/>
      <c r="D21" s="17"/>
      <c r="E21" s="17"/>
      <c r="F21" s="17"/>
      <c r="G21" s="17"/>
      <c r="H21" s="17"/>
      <c r="I21" s="17"/>
      <c r="J21" s="17"/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/>
      <c r="Q21" s="17">
        <v>1</v>
      </c>
      <c r="R21" s="17">
        <v>1</v>
      </c>
      <c r="S21" s="17">
        <v>1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>
        <f>SUM(C21:AF21)</f>
        <v>8</v>
      </c>
    </row>
    <row r="22" spans="1:33" ht="12.75">
      <c r="A22" s="33">
        <v>17</v>
      </c>
      <c r="B22" s="15" t="s">
        <v>36</v>
      </c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>
        <f>SUM(C22:AF22)</f>
        <v>6</v>
      </c>
    </row>
    <row r="23" spans="1:33" ht="12.75">
      <c r="A23" s="33">
        <v>18</v>
      </c>
      <c r="B23" s="14" t="s">
        <v>0</v>
      </c>
      <c r="C23" s="17"/>
      <c r="D23" s="17"/>
      <c r="E23" s="17"/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/>
      <c r="L23" s="17"/>
      <c r="M23" s="17"/>
      <c r="N23" s="17">
        <v>1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f>SUM(C23:AF23)</f>
        <v>6</v>
      </c>
    </row>
    <row r="24" spans="1:33" ht="12.75">
      <c r="A24" s="33">
        <v>19</v>
      </c>
      <c r="B24" s="15" t="s">
        <v>189</v>
      </c>
      <c r="C24" s="18">
        <v>1</v>
      </c>
      <c r="D24" s="18"/>
      <c r="E24" s="18">
        <v>1</v>
      </c>
      <c r="F24" s="18"/>
      <c r="G24" s="18"/>
      <c r="H24" s="18"/>
      <c r="I24" s="18">
        <v>1</v>
      </c>
      <c r="J24" s="18">
        <v>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>
        <f>SUM(C24:AF24)</f>
        <v>4</v>
      </c>
    </row>
    <row r="25" spans="1:33" ht="12.75">
      <c r="A25" s="33">
        <v>20</v>
      </c>
      <c r="B25" s="14" t="s">
        <v>52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1</v>
      </c>
      <c r="P25" s="17">
        <v>1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>
        <f>SUM(C25:AF25)</f>
        <v>2</v>
      </c>
    </row>
    <row r="26" spans="1:33" ht="12.75">
      <c r="A26" s="33">
        <v>21</v>
      </c>
      <c r="B26" s="15" t="s">
        <v>43</v>
      </c>
      <c r="C26" s="18"/>
      <c r="D26" s="18"/>
      <c r="E26" s="18"/>
      <c r="F26" s="18"/>
      <c r="G26" s="18"/>
      <c r="H26" s="18"/>
      <c r="I26" s="18">
        <v>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>
        <f>SUM(C26:AF26)</f>
        <v>1</v>
      </c>
    </row>
    <row r="27" spans="1:33" ht="12.75">
      <c r="A27" s="33">
        <v>22</v>
      </c>
      <c r="B27" s="14" t="s">
        <v>46</v>
      </c>
      <c r="C27" s="17"/>
      <c r="D27" s="17"/>
      <c r="E27" s="17"/>
      <c r="F27" s="17"/>
      <c r="G27" s="17"/>
      <c r="H27" s="17"/>
      <c r="I27" s="17"/>
      <c r="J27" s="17"/>
      <c r="K27" s="17">
        <v>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>
        <f>SUM(C27:AF27)</f>
        <v>1</v>
      </c>
    </row>
    <row r="28" spans="1:33" ht="12.75">
      <c r="A28" s="33">
        <v>23</v>
      </c>
      <c r="B28" s="15" t="s">
        <v>31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>
        <f>SUM(C28:AF28)</f>
        <v>1</v>
      </c>
    </row>
    <row r="29" spans="1:33" ht="12.75">
      <c r="A29" s="33">
        <v>24</v>
      </c>
      <c r="B29" s="14" t="s">
        <v>35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>
        <v>1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>
        <f>SUM(C29:AF29)</f>
        <v>1</v>
      </c>
    </row>
    <row r="30" spans="1:33" ht="12.75">
      <c r="A30" s="33">
        <v>25</v>
      </c>
      <c r="B30" s="15" t="s">
        <v>209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1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>
        <f>SUM(C30:AF30)</f>
        <v>1</v>
      </c>
    </row>
    <row r="31" spans="1:33" ht="12.75">
      <c r="A31" s="33">
        <v>26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7"/>
      <c r="AG31" s="17">
        <f>SUM(C31:AF31)</f>
        <v>0</v>
      </c>
    </row>
    <row r="32" spans="1:33" ht="12.75">
      <c r="A32" s="33">
        <v>27</v>
      </c>
      <c r="B32" s="1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>
        <f>SUM(C32:AF32)</f>
        <v>0</v>
      </c>
    </row>
    <row r="33" spans="1:33" ht="12.75">
      <c r="A33" s="33">
        <v>28</v>
      </c>
      <c r="B33" s="1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f>SUM(C33:AF33)</f>
        <v>0</v>
      </c>
    </row>
    <row r="34" spans="3:32" ht="12.75">
      <c r="C34" s="10">
        <f>SUM(C6:C33)</f>
        <v>13</v>
      </c>
      <c r="D34" s="10">
        <f>SUM(D6:D33)</f>
        <v>12</v>
      </c>
      <c r="E34" s="10">
        <f>SUM(E6:E33)</f>
        <v>14</v>
      </c>
      <c r="F34" s="10">
        <f>SUM(F6:F33)</f>
        <v>13</v>
      </c>
      <c r="G34" s="10">
        <f>SUM(G6:G33)</f>
        <v>14</v>
      </c>
      <c r="H34" s="10">
        <f>SUM(H6:H33)</f>
        <v>13</v>
      </c>
      <c r="I34" s="10">
        <f>SUM(I6:I33)</f>
        <v>13</v>
      </c>
      <c r="J34" s="10">
        <f>SUM(J6:J33)</f>
        <v>12</v>
      </c>
      <c r="K34" s="10">
        <f>SUM(K6:K33)</f>
        <v>14</v>
      </c>
      <c r="L34" s="10">
        <f>SUM(L6:L33)</f>
        <v>13</v>
      </c>
      <c r="M34" s="10">
        <f>SUM(M6:M33)</f>
        <v>14</v>
      </c>
      <c r="N34" s="10">
        <f>SUM(N6:N33)</f>
        <v>14</v>
      </c>
      <c r="O34" s="10">
        <f>SUM(O6:O33)</f>
        <v>13</v>
      </c>
      <c r="P34" s="10">
        <f>SUM(P6:P33)</f>
        <v>12</v>
      </c>
      <c r="Q34" s="10">
        <f>SUM(Q6:Q33)</f>
        <v>14</v>
      </c>
      <c r="R34" s="10">
        <f>SUM(R6:R33)</f>
        <v>14</v>
      </c>
      <c r="S34" s="10">
        <f>SUM(S6:S33)</f>
        <v>13</v>
      </c>
      <c r="T34" s="10">
        <f>SUM(T6:T33)</f>
        <v>0</v>
      </c>
      <c r="U34" s="10">
        <f>SUM(U6:U33)</f>
        <v>0</v>
      </c>
      <c r="V34" s="10">
        <f>SUM(V6:V33)</f>
        <v>0</v>
      </c>
      <c r="W34" s="10">
        <f>SUM(W6:W33)</f>
        <v>0</v>
      </c>
      <c r="X34" s="10">
        <f>SUM(X6:X33)</f>
        <v>0</v>
      </c>
      <c r="Y34" s="10">
        <f>SUM(Y6:Y33)</f>
        <v>0</v>
      </c>
      <c r="Z34" s="10">
        <f>SUM(Z6:Z33)</f>
        <v>0</v>
      </c>
      <c r="AA34" s="10">
        <f>SUM(AA6:AA33)</f>
        <v>0</v>
      </c>
      <c r="AB34" s="10">
        <f>SUM(AB6:AB33)</f>
        <v>0</v>
      </c>
      <c r="AC34" s="10">
        <f>SUM(AC6:AC33)</f>
        <v>0</v>
      </c>
      <c r="AD34" s="10">
        <f>SUM(AD6:AD33)</f>
        <v>0</v>
      </c>
      <c r="AE34" s="10">
        <f>SUM(AE6:AE33)</f>
        <v>0</v>
      </c>
      <c r="AF34" s="10">
        <f>SUM(AF6:AF33)</f>
        <v>0</v>
      </c>
    </row>
  </sheetData>
  <sheetProtection/>
  <autoFilter ref="B5:AG34">
    <sortState ref="B6:AG34">
      <sortCondition descending="1" sortBy="value" ref="AG6:AG34"/>
    </sortState>
  </autoFilter>
  <mergeCells count="3">
    <mergeCell ref="F1:AF1"/>
    <mergeCell ref="AG3:AG4"/>
    <mergeCell ref="C2:AG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K18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24" width="4.28125" style="3" customWidth="1"/>
    <col min="25" max="25" width="7.140625" style="3" bestFit="1" customWidth="1"/>
  </cols>
  <sheetData>
    <row r="1" spans="2:29" ht="15.75">
      <c r="B1" s="38" t="s">
        <v>161</v>
      </c>
      <c r="C1" s="60" t="s">
        <v>125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34"/>
      <c r="AA1" s="34"/>
      <c r="AB1" s="34"/>
      <c r="AC1" s="34"/>
    </row>
    <row r="2" spans="2:25" s="2" customFormat="1" ht="58.5" customHeight="1">
      <c r="B2" s="4"/>
      <c r="C2" s="13">
        <v>42995</v>
      </c>
      <c r="D2" s="13">
        <v>43009</v>
      </c>
      <c r="E2" s="13">
        <v>43022</v>
      </c>
      <c r="F2" s="13">
        <v>43037</v>
      </c>
      <c r="G2" s="13">
        <v>43044</v>
      </c>
      <c r="H2" s="13">
        <v>43058</v>
      </c>
      <c r="I2" s="13">
        <v>43065</v>
      </c>
      <c r="J2" s="13">
        <v>43079</v>
      </c>
      <c r="K2" s="13">
        <v>43086</v>
      </c>
      <c r="L2" s="13">
        <v>43113</v>
      </c>
      <c r="M2" s="13">
        <v>43121</v>
      </c>
      <c r="N2" s="13">
        <v>43135</v>
      </c>
      <c r="O2" s="13">
        <v>43142</v>
      </c>
      <c r="P2" s="13">
        <v>43156</v>
      </c>
      <c r="Q2" s="13">
        <v>43170</v>
      </c>
      <c r="R2" s="13">
        <v>43177</v>
      </c>
      <c r="S2" s="13">
        <v>43184</v>
      </c>
      <c r="T2" s="13">
        <v>43198</v>
      </c>
      <c r="U2" s="13">
        <v>43204</v>
      </c>
      <c r="V2" s="13">
        <v>43219</v>
      </c>
      <c r="W2" s="13">
        <v>43233</v>
      </c>
      <c r="X2" s="13">
        <v>43247</v>
      </c>
      <c r="Y2" s="58" t="s">
        <v>6</v>
      </c>
    </row>
    <row r="3" spans="2:25" s="1" customFormat="1" ht="100.5">
      <c r="B3" s="31"/>
      <c r="C3" s="12" t="s">
        <v>170</v>
      </c>
      <c r="D3" s="12" t="s">
        <v>171</v>
      </c>
      <c r="E3" s="12" t="s">
        <v>172</v>
      </c>
      <c r="F3" s="12" t="s">
        <v>135</v>
      </c>
      <c r="G3" s="12" t="s">
        <v>173</v>
      </c>
      <c r="H3" s="12" t="s">
        <v>174</v>
      </c>
      <c r="I3" s="12" t="s">
        <v>141</v>
      </c>
      <c r="J3" s="12" t="s">
        <v>175</v>
      </c>
      <c r="K3" s="12" t="s">
        <v>176</v>
      </c>
      <c r="L3" s="12" t="s">
        <v>177</v>
      </c>
      <c r="M3" s="12" t="s">
        <v>178</v>
      </c>
      <c r="N3" s="12" t="s">
        <v>171</v>
      </c>
      <c r="O3" s="12" t="s">
        <v>172</v>
      </c>
      <c r="P3" s="12" t="s">
        <v>135</v>
      </c>
      <c r="Q3" s="12" t="s">
        <v>173</v>
      </c>
      <c r="R3" s="12" t="s">
        <v>174</v>
      </c>
      <c r="S3" s="12" t="s">
        <v>141</v>
      </c>
      <c r="T3" s="12" t="s">
        <v>175</v>
      </c>
      <c r="U3" s="12" t="s">
        <v>176</v>
      </c>
      <c r="V3" s="12" t="s">
        <v>177</v>
      </c>
      <c r="W3" s="12" t="s">
        <v>178</v>
      </c>
      <c r="X3" s="12" t="s">
        <v>170</v>
      </c>
      <c r="Y3" s="59"/>
    </row>
    <row r="4" spans="2:25" s="1" customFormat="1" ht="12.75">
      <c r="B4" s="32"/>
      <c r="C4" s="5" t="s">
        <v>8</v>
      </c>
      <c r="D4" s="5" t="s">
        <v>14</v>
      </c>
      <c r="E4" s="5" t="s">
        <v>9</v>
      </c>
      <c r="F4" s="5" t="s">
        <v>17</v>
      </c>
      <c r="G4" s="5" t="s">
        <v>10</v>
      </c>
      <c r="H4" s="5" t="s">
        <v>18</v>
      </c>
      <c r="I4" s="5" t="s">
        <v>11</v>
      </c>
      <c r="J4" s="5" t="s">
        <v>19</v>
      </c>
      <c r="K4" s="5" t="s">
        <v>12</v>
      </c>
      <c r="L4" s="5" t="s">
        <v>20</v>
      </c>
      <c r="M4" s="5" t="s">
        <v>13</v>
      </c>
      <c r="N4" s="5" t="s">
        <v>15</v>
      </c>
      <c r="O4" s="5" t="s">
        <v>16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27"/>
    </row>
    <row r="5" spans="1:25" s="16" customFormat="1" ht="11.25" customHeight="1">
      <c r="A5" s="33">
        <v>1</v>
      </c>
      <c r="B5" s="14" t="s">
        <v>42</v>
      </c>
      <c r="C5" s="17">
        <v>1</v>
      </c>
      <c r="D5" s="17">
        <v>1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>
        <f>SUM(C5:X5)</f>
        <v>9</v>
      </c>
    </row>
    <row r="6" spans="1:25" s="16" customFormat="1" ht="11.25" customHeight="1">
      <c r="A6" s="33">
        <v>2</v>
      </c>
      <c r="B6" s="15" t="s">
        <v>56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>
        <f>SUM(C6:X6)</f>
        <v>9</v>
      </c>
    </row>
    <row r="7" spans="1:25" s="16" customFormat="1" ht="11.25" customHeight="1">
      <c r="A7" s="33">
        <v>3</v>
      </c>
      <c r="B7" s="14" t="s">
        <v>134</v>
      </c>
      <c r="C7" s="17">
        <v>1</v>
      </c>
      <c r="D7" s="17"/>
      <c r="E7" s="17">
        <v>1</v>
      </c>
      <c r="F7" s="17">
        <v>1</v>
      </c>
      <c r="G7" s="17">
        <v>1</v>
      </c>
      <c r="H7" s="9">
        <v>1</v>
      </c>
      <c r="I7" s="9">
        <v>1</v>
      </c>
      <c r="J7" s="9">
        <v>1</v>
      </c>
      <c r="K7" s="9">
        <v>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>
        <f>SUM(C7:X7)</f>
        <v>8</v>
      </c>
    </row>
    <row r="8" spans="1:25" s="16" customFormat="1" ht="11.25" customHeight="1">
      <c r="A8" s="33">
        <v>4</v>
      </c>
      <c r="B8" s="15" t="s">
        <v>35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6">
        <v>1</v>
      </c>
      <c r="I8" s="6">
        <v>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f>SUM(C8:X8)</f>
        <v>7</v>
      </c>
    </row>
    <row r="9" spans="1:25" s="16" customFormat="1" ht="11.25" customHeight="1">
      <c r="A9" s="33">
        <v>5</v>
      </c>
      <c r="B9" s="11" t="s">
        <v>40</v>
      </c>
      <c r="C9" s="17"/>
      <c r="D9" s="17"/>
      <c r="E9" s="17">
        <v>1</v>
      </c>
      <c r="F9" s="17">
        <v>1</v>
      </c>
      <c r="G9" s="17">
        <v>1</v>
      </c>
      <c r="H9" s="9">
        <v>1</v>
      </c>
      <c r="I9" s="9">
        <v>1</v>
      </c>
      <c r="J9" s="9">
        <v>1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f>SUM(C9:X9)</f>
        <v>6</v>
      </c>
    </row>
    <row r="10" spans="1:25" s="16" customFormat="1" ht="11.25" customHeight="1">
      <c r="A10" s="33">
        <v>6</v>
      </c>
      <c r="B10" s="15" t="s">
        <v>189</v>
      </c>
      <c r="C10" s="18">
        <v>1</v>
      </c>
      <c r="D10" s="18">
        <v>1</v>
      </c>
      <c r="E10" s="18"/>
      <c r="F10" s="18"/>
      <c r="G10" s="18"/>
      <c r="H10" s="6">
        <v>1</v>
      </c>
      <c r="I10" s="6">
        <v>1</v>
      </c>
      <c r="J10" s="6">
        <v>1</v>
      </c>
      <c r="K10" s="6"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f>SUM(C10:X10)</f>
        <v>6</v>
      </c>
    </row>
    <row r="11" spans="1:25" ht="11.25" customHeight="1">
      <c r="A11" s="33">
        <v>7</v>
      </c>
      <c r="B11" s="14" t="s">
        <v>0</v>
      </c>
      <c r="C11" s="17"/>
      <c r="D11" s="17"/>
      <c r="E11" s="17"/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>
        <f>SUM(C11:X11)</f>
        <v>6</v>
      </c>
    </row>
    <row r="12" spans="1:25" s="16" customFormat="1" ht="11.25" customHeight="1">
      <c r="A12" s="33">
        <v>8</v>
      </c>
      <c r="B12" s="15" t="s">
        <v>54</v>
      </c>
      <c r="C12" s="18"/>
      <c r="D12" s="18"/>
      <c r="E12" s="18">
        <v>1</v>
      </c>
      <c r="F12" s="18">
        <v>1</v>
      </c>
      <c r="G12" s="18">
        <v>1</v>
      </c>
      <c r="H12" s="6">
        <v>1</v>
      </c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f>SUM(C12:X12)</f>
        <v>5</v>
      </c>
    </row>
    <row r="13" spans="1:25" s="16" customFormat="1" ht="11.25" customHeight="1">
      <c r="A13" s="33">
        <v>9</v>
      </c>
      <c r="B13" s="14" t="s">
        <v>44</v>
      </c>
      <c r="C13" s="17">
        <v>1</v>
      </c>
      <c r="D13" s="17">
        <v>1</v>
      </c>
      <c r="E13" s="17">
        <v>1</v>
      </c>
      <c r="F13" s="17"/>
      <c r="G13" s="17"/>
      <c r="H13" s="17"/>
      <c r="I13" s="17"/>
      <c r="J13" s="17">
        <v>1</v>
      </c>
      <c r="K13" s="17">
        <v>1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f>SUM(C13:X13)</f>
        <v>5</v>
      </c>
    </row>
    <row r="14" spans="1:25" s="46" customFormat="1" ht="11.25" customHeight="1">
      <c r="A14" s="33">
        <v>10</v>
      </c>
      <c r="B14" s="15" t="s">
        <v>52</v>
      </c>
      <c r="C14" s="18">
        <v>1</v>
      </c>
      <c r="D14" s="18">
        <v>1</v>
      </c>
      <c r="E14" s="18"/>
      <c r="F14" s="18"/>
      <c r="G14" s="18">
        <v>1</v>
      </c>
      <c r="H14" s="18"/>
      <c r="I14" s="18"/>
      <c r="J14" s="18">
        <v>1</v>
      </c>
      <c r="K14" s="18">
        <v>1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>
        <f>SUM(C14:X14)</f>
        <v>5</v>
      </c>
    </row>
    <row r="15" spans="1:25" s="16" customFormat="1" ht="11.25" customHeight="1">
      <c r="A15" s="33">
        <v>11</v>
      </c>
      <c r="B15" s="54" t="s">
        <v>34</v>
      </c>
      <c r="C15" s="55">
        <v>1</v>
      </c>
      <c r="D15" s="55"/>
      <c r="E15" s="55"/>
      <c r="F15" s="55"/>
      <c r="G15" s="55"/>
      <c r="H15" s="56">
        <v>1</v>
      </c>
      <c r="I15" s="56">
        <v>1</v>
      </c>
      <c r="J15" s="56">
        <v>1</v>
      </c>
      <c r="K15" s="56">
        <v>1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>
        <f>SUM(C15:X15)</f>
        <v>5</v>
      </c>
    </row>
    <row r="16" spans="1:25" s="46" customFormat="1" ht="11.25" customHeight="1">
      <c r="A16" s="33">
        <v>12</v>
      </c>
      <c r="B16" s="15" t="s">
        <v>38</v>
      </c>
      <c r="C16" s="18"/>
      <c r="D16" s="18"/>
      <c r="E16" s="18"/>
      <c r="F16" s="18">
        <v>1</v>
      </c>
      <c r="G16" s="18"/>
      <c r="H16" s="6">
        <v>1</v>
      </c>
      <c r="I16" s="6">
        <v>1</v>
      </c>
      <c r="J16" s="6">
        <v>1</v>
      </c>
      <c r="K16" s="6">
        <v>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f>SUM(C16:X16)</f>
        <v>5</v>
      </c>
    </row>
    <row r="17" spans="1:25" s="16" customFormat="1" ht="11.25" customHeight="1">
      <c r="A17" s="33">
        <v>13</v>
      </c>
      <c r="B17" s="54" t="s">
        <v>31</v>
      </c>
      <c r="C17" s="55"/>
      <c r="D17" s="55"/>
      <c r="E17" s="55"/>
      <c r="F17" s="55">
        <v>1</v>
      </c>
      <c r="G17" s="55"/>
      <c r="H17" s="55">
        <v>1</v>
      </c>
      <c r="I17" s="55">
        <v>1</v>
      </c>
      <c r="J17" s="55">
        <v>1</v>
      </c>
      <c r="K17" s="55">
        <v>1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>
        <f>SUM(C17:X17)</f>
        <v>5</v>
      </c>
    </row>
    <row r="18" spans="1:25" s="46" customFormat="1" ht="11.25" customHeight="1">
      <c r="A18" s="33">
        <v>14</v>
      </c>
      <c r="B18" s="15" t="s">
        <v>143</v>
      </c>
      <c r="C18" s="18"/>
      <c r="D18" s="18"/>
      <c r="E18" s="18"/>
      <c r="F18" s="18"/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>
        <f>SUM(C18:X18)</f>
        <v>5</v>
      </c>
    </row>
    <row r="19" spans="1:25" s="16" customFormat="1" ht="11.25" customHeight="1">
      <c r="A19" s="33">
        <v>15</v>
      </c>
      <c r="B19" s="54" t="s">
        <v>123</v>
      </c>
      <c r="C19" s="56">
        <v>1</v>
      </c>
      <c r="D19" s="56"/>
      <c r="E19" s="56"/>
      <c r="F19" s="56">
        <v>1</v>
      </c>
      <c r="G19" s="56"/>
      <c r="H19" s="56">
        <v>1</v>
      </c>
      <c r="I19" s="56"/>
      <c r="J19" s="56">
        <v>1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>
        <f>SUM(C19:X19)</f>
        <v>4</v>
      </c>
    </row>
    <row r="20" spans="1:25" s="46" customFormat="1" ht="11.25" customHeight="1">
      <c r="A20" s="33">
        <v>16</v>
      </c>
      <c r="B20" s="7" t="s">
        <v>39</v>
      </c>
      <c r="C20" s="18"/>
      <c r="D20" s="18"/>
      <c r="E20" s="18"/>
      <c r="F20" s="18">
        <v>1</v>
      </c>
      <c r="G20" s="18">
        <v>1</v>
      </c>
      <c r="H20" s="6"/>
      <c r="I20" s="6"/>
      <c r="J20" s="6">
        <v>1</v>
      </c>
      <c r="K20" s="6">
        <v>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f>SUM(C20:X20)</f>
        <v>4</v>
      </c>
    </row>
    <row r="21" spans="1:25" ht="11.25" customHeight="1">
      <c r="A21" s="33">
        <v>17</v>
      </c>
      <c r="B21" s="11" t="s">
        <v>33</v>
      </c>
      <c r="C21" s="17">
        <v>1</v>
      </c>
      <c r="D21" s="17">
        <v>1</v>
      </c>
      <c r="E21" s="17"/>
      <c r="F21" s="17">
        <v>1</v>
      </c>
      <c r="G21" s="1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>
        <f>SUM(C21:X21)</f>
        <v>3</v>
      </c>
    </row>
    <row r="22" spans="1:25" s="47" customFormat="1" ht="11.25" customHeight="1">
      <c r="A22" s="33">
        <v>18</v>
      </c>
      <c r="B22" s="15" t="s">
        <v>41</v>
      </c>
      <c r="C22" s="18"/>
      <c r="D22" s="18">
        <v>1</v>
      </c>
      <c r="E22" s="18">
        <v>1</v>
      </c>
      <c r="F22" s="18"/>
      <c r="G22" s="18">
        <v>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>
        <f>SUM(C22:X22)</f>
        <v>3</v>
      </c>
    </row>
    <row r="23" spans="1:25" ht="11.25" customHeight="1">
      <c r="A23" s="33">
        <v>19</v>
      </c>
      <c r="B23" s="14" t="s">
        <v>45</v>
      </c>
      <c r="C23" s="17"/>
      <c r="D23" s="17">
        <v>1</v>
      </c>
      <c r="E23" s="17"/>
      <c r="F23" s="17">
        <v>1</v>
      </c>
      <c r="G23" s="17">
        <v>1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f>SUM(C23:X23)</f>
        <v>3</v>
      </c>
    </row>
    <row r="24" spans="1:25" s="47" customFormat="1" ht="11.25" customHeight="1">
      <c r="A24" s="33">
        <v>20</v>
      </c>
      <c r="B24" s="15" t="s">
        <v>46</v>
      </c>
      <c r="C24" s="18"/>
      <c r="D24" s="18"/>
      <c r="E24" s="18">
        <v>1</v>
      </c>
      <c r="F24" s="18"/>
      <c r="G24" s="18">
        <v>1</v>
      </c>
      <c r="H24" s="18"/>
      <c r="I24" s="18">
        <v>1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>
        <f>SUM(C24:X24)</f>
        <v>3</v>
      </c>
    </row>
    <row r="25" spans="1:25" ht="11.25" customHeight="1">
      <c r="A25" s="33">
        <v>21</v>
      </c>
      <c r="B25" s="14" t="s">
        <v>43</v>
      </c>
      <c r="C25" s="17"/>
      <c r="D25" s="17">
        <v>1</v>
      </c>
      <c r="E25" s="17">
        <v>1</v>
      </c>
      <c r="F25" s="17"/>
      <c r="G25" s="17"/>
      <c r="H25" s="17"/>
      <c r="I25" s="17"/>
      <c r="J25" s="17"/>
      <c r="K25" s="17">
        <v>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f>SUM(C25:X25)</f>
        <v>3</v>
      </c>
    </row>
    <row r="26" spans="1:25" s="47" customFormat="1" ht="11.25" customHeight="1">
      <c r="A26" s="33">
        <v>22</v>
      </c>
      <c r="B26" s="50" t="s">
        <v>191</v>
      </c>
      <c r="C26" s="52">
        <v>1</v>
      </c>
      <c r="D26" s="52"/>
      <c r="E26" s="52">
        <v>1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>
        <f>SUM(C26:X26)</f>
        <v>2</v>
      </c>
    </row>
    <row r="27" spans="1:25" ht="11.25" customHeight="1">
      <c r="A27" s="33">
        <v>23</v>
      </c>
      <c r="B27" s="14" t="s">
        <v>1</v>
      </c>
      <c r="C27" s="17">
        <v>1</v>
      </c>
      <c r="D27" s="17">
        <v>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>
        <f>SUM(C27:X27)</f>
        <v>2</v>
      </c>
    </row>
    <row r="28" spans="1:25" s="47" customFormat="1" ht="11.25" customHeight="1">
      <c r="A28" s="33">
        <v>24</v>
      </c>
      <c r="B28" s="53" t="s">
        <v>196</v>
      </c>
      <c r="C28" s="52">
        <v>1</v>
      </c>
      <c r="D28" s="52">
        <v>1</v>
      </c>
      <c r="E28" s="52"/>
      <c r="F28" s="52"/>
      <c r="G28" s="52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>
        <f>SUM(C28:X28)</f>
        <v>2</v>
      </c>
    </row>
    <row r="29" spans="1:25" ht="11.25" customHeight="1">
      <c r="A29" s="33">
        <v>25</v>
      </c>
      <c r="B29" s="14" t="s">
        <v>129</v>
      </c>
      <c r="C29" s="17"/>
      <c r="D29" s="17"/>
      <c r="E29" s="17"/>
      <c r="F29" s="17"/>
      <c r="G29" s="17"/>
      <c r="H29" s="9"/>
      <c r="I29" s="9">
        <v>1</v>
      </c>
      <c r="J29" s="9"/>
      <c r="K29" s="9">
        <v>1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>
        <f>SUM(C29:X29)</f>
        <v>2</v>
      </c>
    </row>
    <row r="30" spans="1:25" s="47" customFormat="1" ht="11.25" customHeight="1">
      <c r="A30" s="33">
        <v>26</v>
      </c>
      <c r="B30" s="7" t="s">
        <v>131</v>
      </c>
      <c r="C30" s="18">
        <v>1</v>
      </c>
      <c r="D30" s="18"/>
      <c r="E30" s="18"/>
      <c r="F30" s="18"/>
      <c r="G30" s="1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>
        <f>SUM(C30:X30)</f>
        <v>1</v>
      </c>
    </row>
    <row r="31" spans="1:25" ht="11.25" customHeight="1">
      <c r="A31" s="33">
        <v>27</v>
      </c>
      <c r="B31" s="14" t="s">
        <v>128</v>
      </c>
      <c r="C31" s="17"/>
      <c r="D31" s="17"/>
      <c r="E31" s="17">
        <v>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>
        <f>SUM(C31:X31)</f>
        <v>1</v>
      </c>
    </row>
    <row r="32" spans="1:25" s="47" customFormat="1" ht="11.25" customHeight="1">
      <c r="A32" s="33">
        <v>28</v>
      </c>
      <c r="B32" s="7" t="s">
        <v>188</v>
      </c>
      <c r="C32" s="18"/>
      <c r="D32" s="18"/>
      <c r="E32" s="18">
        <v>1</v>
      </c>
      <c r="F32" s="18"/>
      <c r="G32" s="1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f>SUM(C32:X32)</f>
        <v>1</v>
      </c>
    </row>
    <row r="33" spans="1:25" ht="11.25" customHeight="1">
      <c r="A33" s="33">
        <v>29</v>
      </c>
      <c r="B33" s="14" t="s">
        <v>37</v>
      </c>
      <c r="C33" s="17"/>
      <c r="D33" s="17">
        <v>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>
        <f>SUM(C33:X33)</f>
        <v>1</v>
      </c>
    </row>
    <row r="34" spans="1:25" s="47" customFormat="1" ht="11.25" customHeight="1">
      <c r="A34" s="33">
        <v>30</v>
      </c>
      <c r="B34" s="15" t="s">
        <v>197</v>
      </c>
      <c r="C34" s="18"/>
      <c r="D34" s="18"/>
      <c r="E34" s="18">
        <v>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>
        <f>SUM(C34:X34)</f>
        <v>1</v>
      </c>
    </row>
    <row r="35" spans="1:25" ht="11.25" customHeight="1">
      <c r="A35" s="33">
        <v>31</v>
      </c>
      <c r="B35" s="11" t="s">
        <v>2</v>
      </c>
      <c r="C35" s="17"/>
      <c r="D35" s="17"/>
      <c r="E35" s="17"/>
      <c r="F35" s="17">
        <v>1</v>
      </c>
      <c r="G35" s="1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>
        <f>SUM(C35:X35)</f>
        <v>1</v>
      </c>
    </row>
    <row r="36" spans="1:25" s="47" customFormat="1" ht="11.25" customHeight="1">
      <c r="A36" s="33">
        <v>32</v>
      </c>
      <c r="B36" s="15" t="s">
        <v>202</v>
      </c>
      <c r="C36" s="18"/>
      <c r="D36" s="18"/>
      <c r="E36" s="18"/>
      <c r="F36" s="18"/>
      <c r="G36" s="18">
        <v>1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>
        <f>SUM(C36:X36)</f>
        <v>1</v>
      </c>
    </row>
    <row r="37" spans="1:25" ht="11.25" customHeight="1">
      <c r="A37" s="33">
        <v>33</v>
      </c>
      <c r="B37" s="14" t="s">
        <v>198</v>
      </c>
      <c r="C37" s="17"/>
      <c r="D37" s="17"/>
      <c r="E37" s="17"/>
      <c r="F37" s="17"/>
      <c r="G37" s="17"/>
      <c r="H37" s="9">
        <v>1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>
        <f>SUM(C37:X37)</f>
        <v>1</v>
      </c>
    </row>
    <row r="38" spans="1:25" s="47" customFormat="1" ht="11.25" customHeight="1">
      <c r="A38" s="33">
        <v>34</v>
      </c>
      <c r="B38" s="53" t="s">
        <v>55</v>
      </c>
      <c r="C38" s="52"/>
      <c r="D38" s="52"/>
      <c r="E38" s="52"/>
      <c r="F38" s="52"/>
      <c r="G38" s="52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>
        <f>SUM(C38:X38)</f>
        <v>0</v>
      </c>
    </row>
    <row r="39" spans="1:25" ht="11.25" customHeight="1">
      <c r="A39" s="33">
        <v>35</v>
      </c>
      <c r="B39" s="14" t="s">
        <v>30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>
        <f>SUM(C39:X39)</f>
        <v>0</v>
      </c>
    </row>
    <row r="40" spans="1:25" s="47" customFormat="1" ht="11.25" customHeight="1">
      <c r="A40" s="33">
        <v>36</v>
      </c>
      <c r="B40" s="15" t="s">
        <v>3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>
        <f>SUM(C40:X40)</f>
        <v>0</v>
      </c>
    </row>
    <row r="41" spans="1:25" ht="11.25" customHeight="1">
      <c r="A41" s="33">
        <v>37</v>
      </c>
      <c r="B41" s="14" t="s">
        <v>142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>
        <f>SUM(C41:X41)</f>
        <v>0</v>
      </c>
    </row>
    <row r="42" spans="3:24" ht="12.75">
      <c r="C42" s="10">
        <f>SUM(C5:C41)</f>
        <v>14</v>
      </c>
      <c r="D42" s="10">
        <f>SUM(D5:D41)</f>
        <v>13</v>
      </c>
      <c r="E42" s="10">
        <f>SUM(E5:E41)</f>
        <v>14</v>
      </c>
      <c r="F42" s="10">
        <f>SUM(F5:F41)</f>
        <v>14</v>
      </c>
      <c r="G42" s="10">
        <f>SUM(G5:G41)</f>
        <v>14</v>
      </c>
      <c r="H42" s="10">
        <f>SUM(H5:H41)</f>
        <v>14</v>
      </c>
      <c r="I42" s="10">
        <f>SUM(I5:I41)</f>
        <v>14</v>
      </c>
      <c r="J42" s="10">
        <f>SUM(J5:J41)</f>
        <v>14</v>
      </c>
      <c r="K42" s="10">
        <f>SUM(K5:K41)</f>
        <v>14</v>
      </c>
      <c r="L42" s="10">
        <f>SUM(L5:L41)</f>
        <v>0</v>
      </c>
      <c r="M42" s="10">
        <f>SUM(M5:M41)</f>
        <v>0</v>
      </c>
      <c r="N42" s="10">
        <f>SUM(N5:N41)</f>
        <v>0</v>
      </c>
      <c r="O42" s="10">
        <f>SUM(O5:O41)</f>
        <v>0</v>
      </c>
      <c r="P42" s="10">
        <f>SUM(P5:P41)</f>
        <v>0</v>
      </c>
      <c r="Q42" s="10">
        <f>SUM(Q5:Q41)</f>
        <v>0</v>
      </c>
      <c r="R42" s="10">
        <f>SUM(R5:R41)</f>
        <v>0</v>
      </c>
      <c r="S42" s="10">
        <f>SUM(S5:S41)</f>
        <v>0</v>
      </c>
      <c r="T42" s="10">
        <f>SUM(T5:T41)</f>
        <v>0</v>
      </c>
      <c r="U42" s="10">
        <f>SUM(U5:U41)</f>
        <v>0</v>
      </c>
      <c r="V42" s="10">
        <f>SUM(V5:V41)</f>
        <v>0</v>
      </c>
      <c r="W42" s="10">
        <f>SUM(W5:W41)</f>
        <v>0</v>
      </c>
      <c r="X42" s="10">
        <f>SUM(X5:X41)</f>
        <v>0</v>
      </c>
    </row>
  </sheetData>
  <sheetProtection/>
  <autoFilter ref="B4:Y42">
    <sortState ref="B5:Y42">
      <sortCondition descending="1" sortBy="value" ref="Y5:Y42"/>
    </sortState>
  </autoFilter>
  <mergeCells count="2">
    <mergeCell ref="Y2:Y3"/>
    <mergeCell ref="C1:Y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3" sqref="AB3"/>
    </sheetView>
  </sheetViews>
  <sheetFormatPr defaultColWidth="11.421875" defaultRowHeight="12.75"/>
  <cols>
    <col min="1" max="1" width="2.7109375" style="0" customWidth="1"/>
    <col min="2" max="2" width="26.57421875" style="3" bestFit="1" customWidth="1"/>
    <col min="3" max="25" width="4.28125" style="3" customWidth="1"/>
    <col min="26" max="26" width="7.140625" style="3" bestFit="1" customWidth="1"/>
  </cols>
  <sheetData>
    <row r="1" spans="2:29" ht="15.75">
      <c r="B1" s="38" t="s">
        <v>161</v>
      </c>
      <c r="C1" s="60" t="s">
        <v>126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34"/>
      <c r="AB1" s="34"/>
      <c r="AC1" s="34"/>
    </row>
    <row r="2" spans="2:26" s="2" customFormat="1" ht="57" customHeight="1">
      <c r="B2" s="4"/>
      <c r="C2" s="13">
        <v>42995</v>
      </c>
      <c r="D2" s="28">
        <v>43002</v>
      </c>
      <c r="E2" s="13">
        <v>43009</v>
      </c>
      <c r="F2" s="13">
        <v>43022</v>
      </c>
      <c r="G2" s="13">
        <v>43037</v>
      </c>
      <c r="H2" s="13">
        <v>43044</v>
      </c>
      <c r="I2" s="13">
        <v>43058</v>
      </c>
      <c r="J2" s="13">
        <v>43065</v>
      </c>
      <c r="K2" s="13">
        <v>43079</v>
      </c>
      <c r="L2" s="13">
        <v>43086</v>
      </c>
      <c r="M2" s="28"/>
      <c r="N2" s="13"/>
      <c r="O2" s="13"/>
      <c r="P2" s="13"/>
      <c r="Q2" s="28"/>
      <c r="R2" s="13"/>
      <c r="S2" s="35"/>
      <c r="T2" s="13"/>
      <c r="U2" s="13"/>
      <c r="V2" s="28"/>
      <c r="W2" s="28"/>
      <c r="X2" s="13"/>
      <c r="Y2" s="13"/>
      <c r="Z2" s="58" t="s">
        <v>6</v>
      </c>
    </row>
    <row r="3" spans="2:26" s="1" customFormat="1" ht="98.25">
      <c r="B3" s="8"/>
      <c r="C3" s="12" t="s">
        <v>179</v>
      </c>
      <c r="D3" s="29" t="s">
        <v>201</v>
      </c>
      <c r="E3" s="12" t="s">
        <v>180</v>
      </c>
      <c r="F3" s="12" t="s">
        <v>181</v>
      </c>
      <c r="G3" s="12" t="s">
        <v>182</v>
      </c>
      <c r="H3" s="12" t="s">
        <v>183</v>
      </c>
      <c r="I3" s="12" t="s">
        <v>184</v>
      </c>
      <c r="J3" s="12" t="s">
        <v>185</v>
      </c>
      <c r="K3" s="12" t="s">
        <v>186</v>
      </c>
      <c r="L3" s="12" t="s">
        <v>187</v>
      </c>
      <c r="M3" s="29"/>
      <c r="N3" s="12"/>
      <c r="O3" s="12"/>
      <c r="P3" s="12"/>
      <c r="Q3" s="29"/>
      <c r="R3" s="12"/>
      <c r="S3" s="36"/>
      <c r="T3" s="12"/>
      <c r="U3" s="12"/>
      <c r="V3" s="29"/>
      <c r="W3" s="29"/>
      <c r="X3" s="12"/>
      <c r="Y3" s="12"/>
      <c r="Z3" s="59"/>
    </row>
    <row r="4" spans="2:26" s="1" customFormat="1" ht="12.75">
      <c r="B4" s="8"/>
      <c r="C4" s="5" t="s">
        <v>8</v>
      </c>
      <c r="D4" s="30" t="s">
        <v>200</v>
      </c>
      <c r="E4" s="5" t="s">
        <v>14</v>
      </c>
      <c r="F4" s="5" t="s">
        <v>9</v>
      </c>
      <c r="G4" s="5" t="s">
        <v>17</v>
      </c>
      <c r="H4" s="5" t="s">
        <v>10</v>
      </c>
      <c r="I4" s="5" t="s">
        <v>18</v>
      </c>
      <c r="J4" s="5" t="s">
        <v>11</v>
      </c>
      <c r="K4" s="5" t="s">
        <v>19</v>
      </c>
      <c r="L4" s="5" t="s">
        <v>12</v>
      </c>
      <c r="M4" s="30"/>
      <c r="N4" s="5"/>
      <c r="O4" s="5"/>
      <c r="P4" s="5"/>
      <c r="Q4" s="30"/>
      <c r="R4" s="5"/>
      <c r="S4" s="37"/>
      <c r="T4" s="5"/>
      <c r="U4" s="5"/>
      <c r="V4" s="30"/>
      <c r="W4" s="30"/>
      <c r="X4" s="5"/>
      <c r="Y4" s="5"/>
      <c r="Z4" s="27"/>
    </row>
    <row r="5" spans="1:26" s="16" customFormat="1" ht="12.75">
      <c r="A5" s="33">
        <v>1</v>
      </c>
      <c r="B5" s="15" t="s">
        <v>50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>
        <f>SUM(C5:Y5)</f>
        <v>10</v>
      </c>
    </row>
    <row r="6" spans="1:26" s="16" customFormat="1" ht="12.75">
      <c r="A6" s="33">
        <v>2</v>
      </c>
      <c r="B6" s="14" t="s">
        <v>37</v>
      </c>
      <c r="C6" s="17">
        <v>1</v>
      </c>
      <c r="D6" s="17">
        <v>1</v>
      </c>
      <c r="E6" s="17"/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>
        <f>SUM(C6:Y6)</f>
        <v>9</v>
      </c>
    </row>
    <row r="7" spans="1:26" s="16" customFormat="1" ht="12.75">
      <c r="A7" s="33">
        <v>3</v>
      </c>
      <c r="B7" s="7" t="s">
        <v>142</v>
      </c>
      <c r="C7" s="6">
        <v>1</v>
      </c>
      <c r="D7" s="6"/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>SUM(C7:Y7)</f>
        <v>9</v>
      </c>
    </row>
    <row r="8" spans="1:26" s="16" customFormat="1" ht="12.75">
      <c r="A8" s="33">
        <v>4</v>
      </c>
      <c r="B8" s="14" t="s">
        <v>49</v>
      </c>
      <c r="C8" s="17">
        <v>1</v>
      </c>
      <c r="D8" s="17">
        <v>1</v>
      </c>
      <c r="E8" s="17">
        <v>1</v>
      </c>
      <c r="F8" s="17"/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>
        <f>SUM(C8:Y8)</f>
        <v>8</v>
      </c>
    </row>
    <row r="9" spans="1:26" s="16" customFormat="1" ht="12.75">
      <c r="A9" s="33">
        <v>5</v>
      </c>
      <c r="B9" s="7" t="s">
        <v>199</v>
      </c>
      <c r="C9" s="6">
        <v>1</v>
      </c>
      <c r="D9" s="6">
        <v>1</v>
      </c>
      <c r="E9" s="6">
        <v>1</v>
      </c>
      <c r="F9" s="6"/>
      <c r="G9" s="6">
        <v>1</v>
      </c>
      <c r="H9" s="6">
        <v>1</v>
      </c>
      <c r="I9" s="6">
        <v>1</v>
      </c>
      <c r="J9" s="6">
        <v>1</v>
      </c>
      <c r="K9" s="6"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>SUM(C9:Y9)</f>
        <v>8</v>
      </c>
    </row>
    <row r="10" spans="1:26" s="16" customFormat="1" ht="12.75">
      <c r="A10" s="33">
        <v>6</v>
      </c>
      <c r="B10" s="14" t="s">
        <v>131</v>
      </c>
      <c r="C10" s="9"/>
      <c r="D10" s="9"/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f>SUM(C10:Y10)</f>
        <v>8</v>
      </c>
    </row>
    <row r="11" spans="1:26" ht="12.75">
      <c r="A11" s="33">
        <v>7</v>
      </c>
      <c r="B11" s="15" t="s">
        <v>53</v>
      </c>
      <c r="C11" s="6"/>
      <c r="D11" s="6"/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f>SUM(C11:Y11)</f>
        <v>8</v>
      </c>
    </row>
    <row r="12" spans="1:26" s="16" customFormat="1" ht="12.75">
      <c r="A12" s="33">
        <v>8</v>
      </c>
      <c r="B12" s="14" t="s">
        <v>197</v>
      </c>
      <c r="C12" s="17">
        <v>1</v>
      </c>
      <c r="D12" s="17">
        <v>1</v>
      </c>
      <c r="E12" s="17">
        <v>1</v>
      </c>
      <c r="F12" s="17"/>
      <c r="G12" s="17">
        <v>1</v>
      </c>
      <c r="H12" s="17">
        <v>1</v>
      </c>
      <c r="I12" s="17">
        <v>1</v>
      </c>
      <c r="J12" s="17"/>
      <c r="K12" s="17">
        <v>1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f>SUM(C12:Y12)</f>
        <v>7</v>
      </c>
    </row>
    <row r="13" spans="1:26" ht="12.75">
      <c r="A13" s="33">
        <v>9</v>
      </c>
      <c r="B13" s="15" t="s">
        <v>137</v>
      </c>
      <c r="C13" s="18">
        <v>1</v>
      </c>
      <c r="D13" s="18">
        <v>1</v>
      </c>
      <c r="E13" s="18"/>
      <c r="F13" s="18">
        <v>1</v>
      </c>
      <c r="G13" s="18"/>
      <c r="H13" s="18">
        <v>1</v>
      </c>
      <c r="I13" s="18">
        <v>1</v>
      </c>
      <c r="J13" s="18">
        <v>1</v>
      </c>
      <c r="K13" s="18"/>
      <c r="L13" s="18">
        <v>1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>
        <f>SUM(C13:Y13)</f>
        <v>7</v>
      </c>
    </row>
    <row r="14" spans="1:26" ht="12.75">
      <c r="A14" s="33">
        <v>10</v>
      </c>
      <c r="B14" s="14" t="s">
        <v>202</v>
      </c>
      <c r="C14" s="9"/>
      <c r="D14" s="9"/>
      <c r="E14" s="9">
        <v>1</v>
      </c>
      <c r="F14" s="9">
        <v>1</v>
      </c>
      <c r="G14" s="9">
        <v>1</v>
      </c>
      <c r="H14" s="9"/>
      <c r="I14" s="9">
        <v>1</v>
      </c>
      <c r="J14" s="9">
        <v>1</v>
      </c>
      <c r="K14" s="9">
        <v>1</v>
      </c>
      <c r="L14" s="9">
        <v>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>
        <f>SUM(C14:Y14)</f>
        <v>7</v>
      </c>
    </row>
    <row r="15" spans="1:26" ht="12.75">
      <c r="A15" s="33">
        <v>11</v>
      </c>
      <c r="B15" s="7" t="s">
        <v>198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>
        <f>SUM(C15:Y15)</f>
        <v>6</v>
      </c>
    </row>
    <row r="16" spans="1:26" ht="12.75">
      <c r="A16" s="33">
        <v>12</v>
      </c>
      <c r="B16" s="14" t="s">
        <v>133</v>
      </c>
      <c r="C16" s="9">
        <v>1</v>
      </c>
      <c r="D16" s="9"/>
      <c r="E16" s="9"/>
      <c r="F16" s="9">
        <v>1</v>
      </c>
      <c r="G16" s="9">
        <v>1</v>
      </c>
      <c r="H16" s="9"/>
      <c r="I16" s="9"/>
      <c r="J16" s="9">
        <v>1</v>
      </c>
      <c r="K16" s="9">
        <v>1</v>
      </c>
      <c r="L16" s="9">
        <v>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f>SUM(C16:Y16)</f>
        <v>6</v>
      </c>
    </row>
    <row r="17" spans="1:26" ht="12.75">
      <c r="A17" s="33">
        <v>13</v>
      </c>
      <c r="B17" s="7" t="s">
        <v>132</v>
      </c>
      <c r="C17" s="6">
        <v>1</v>
      </c>
      <c r="D17" s="6">
        <v>1</v>
      </c>
      <c r="E17" s="6"/>
      <c r="F17" s="6">
        <v>1</v>
      </c>
      <c r="G17" s="6">
        <v>1</v>
      </c>
      <c r="H17" s="6">
        <v>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f>SUM(C17:Y17)</f>
        <v>5</v>
      </c>
    </row>
    <row r="18" spans="1:26" ht="12.75">
      <c r="A18" s="33">
        <v>14</v>
      </c>
      <c r="B18" s="14" t="s">
        <v>51</v>
      </c>
      <c r="C18" s="17"/>
      <c r="D18" s="17"/>
      <c r="E18" s="17">
        <v>1</v>
      </c>
      <c r="F18" s="17">
        <v>1</v>
      </c>
      <c r="G18" s="17"/>
      <c r="H18" s="17">
        <v>1</v>
      </c>
      <c r="I18" s="17">
        <v>1</v>
      </c>
      <c r="J18" s="17">
        <v>1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f>SUM(C18:Y18)</f>
        <v>5</v>
      </c>
    </row>
    <row r="19" spans="1:26" ht="12.75">
      <c r="A19" s="33">
        <v>15</v>
      </c>
      <c r="B19" s="15" t="s">
        <v>41</v>
      </c>
      <c r="C19" s="6">
        <v>1</v>
      </c>
      <c r="D19" s="6"/>
      <c r="E19" s="6"/>
      <c r="F19" s="6"/>
      <c r="G19" s="6"/>
      <c r="H19" s="6"/>
      <c r="I19" s="6">
        <v>1</v>
      </c>
      <c r="J19" s="6">
        <v>1</v>
      </c>
      <c r="K19" s="6">
        <v>1</v>
      </c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>SUM(C19:Y19)</f>
        <v>5</v>
      </c>
    </row>
    <row r="20" spans="1:26" ht="12.75">
      <c r="A20" s="33">
        <v>16</v>
      </c>
      <c r="B20" s="11" t="s">
        <v>204</v>
      </c>
      <c r="C20" s="9"/>
      <c r="D20" s="9"/>
      <c r="E20" s="9"/>
      <c r="F20" s="9"/>
      <c r="G20" s="9">
        <v>1</v>
      </c>
      <c r="H20" s="9">
        <v>1</v>
      </c>
      <c r="I20" s="9">
        <v>1</v>
      </c>
      <c r="J20" s="9"/>
      <c r="K20" s="9">
        <v>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>
        <f>SUM(C20:Y20)</f>
        <v>4</v>
      </c>
    </row>
    <row r="21" spans="1:26" ht="12.75">
      <c r="A21" s="33">
        <v>17</v>
      </c>
      <c r="B21" s="15" t="s">
        <v>54</v>
      </c>
      <c r="C21" s="18">
        <v>1</v>
      </c>
      <c r="D21" s="18">
        <v>1</v>
      </c>
      <c r="E21" s="18">
        <v>1</v>
      </c>
      <c r="F21" s="18"/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f>SUM(C21:Y21)</f>
        <v>4</v>
      </c>
    </row>
    <row r="22" spans="1:26" ht="12.75">
      <c r="A22" s="33">
        <v>18</v>
      </c>
      <c r="B22" s="14" t="s">
        <v>123</v>
      </c>
      <c r="C22" s="9"/>
      <c r="D22" s="9"/>
      <c r="E22" s="9"/>
      <c r="F22" s="9">
        <v>1</v>
      </c>
      <c r="G22" s="9"/>
      <c r="H22" s="9"/>
      <c r="I22" s="9"/>
      <c r="J22" s="9">
        <v>1</v>
      </c>
      <c r="K22" s="9"/>
      <c r="L22" s="9">
        <v>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>
        <f>SUM(C22:Y22)</f>
        <v>3</v>
      </c>
    </row>
    <row r="23" spans="1:26" ht="12.75">
      <c r="A23" s="33">
        <v>19</v>
      </c>
      <c r="B23" s="15" t="s">
        <v>40</v>
      </c>
      <c r="C23" s="18"/>
      <c r="D23" s="18">
        <v>1</v>
      </c>
      <c r="E23" s="18">
        <v>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>
        <f>SUM(C23:Y23)</f>
        <v>2</v>
      </c>
    </row>
    <row r="24" spans="1:26" ht="12.75">
      <c r="A24" s="33">
        <v>20</v>
      </c>
      <c r="B24" s="14" t="s">
        <v>52</v>
      </c>
      <c r="C24" s="17"/>
      <c r="D24" s="17">
        <v>1</v>
      </c>
      <c r="E24" s="17"/>
      <c r="F24" s="17"/>
      <c r="G24" s="17">
        <v>1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>
        <f>SUM(C24:Y24)</f>
        <v>2</v>
      </c>
    </row>
    <row r="25" spans="1:26" ht="12.75">
      <c r="A25" s="33">
        <v>21</v>
      </c>
      <c r="B25" s="15" t="s">
        <v>45</v>
      </c>
      <c r="C25" s="6"/>
      <c r="D25" s="6"/>
      <c r="E25" s="6"/>
      <c r="F25" s="6">
        <v>1</v>
      </c>
      <c r="G25" s="6"/>
      <c r="H25" s="6"/>
      <c r="I25" s="6"/>
      <c r="J25" s="6"/>
      <c r="K25" s="6"/>
      <c r="L25" s="6">
        <v>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f>SUM(C25:Y25)</f>
        <v>2</v>
      </c>
    </row>
    <row r="26" spans="1:26" ht="12.75">
      <c r="A26" s="33">
        <v>22</v>
      </c>
      <c r="B26" s="14" t="s">
        <v>42</v>
      </c>
      <c r="C26" s="17"/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>
        <f>SUM(C26:Y26)</f>
        <v>1</v>
      </c>
    </row>
    <row r="27" spans="1:26" ht="12.75">
      <c r="A27" s="33">
        <v>23</v>
      </c>
      <c r="B27" s="7" t="s">
        <v>38</v>
      </c>
      <c r="C27" s="6"/>
      <c r="D27" s="6"/>
      <c r="E27" s="6"/>
      <c r="F27" s="6"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>
        <f>SUM(C27:Y27)</f>
        <v>1</v>
      </c>
    </row>
    <row r="28" spans="1:26" ht="12.75">
      <c r="A28" s="33">
        <v>24</v>
      </c>
      <c r="B28" s="14" t="s">
        <v>39</v>
      </c>
      <c r="C28" s="17"/>
      <c r="D28" s="17"/>
      <c r="E28" s="17"/>
      <c r="F28" s="17"/>
      <c r="G28" s="17"/>
      <c r="H28" s="17"/>
      <c r="I28" s="17"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>
        <f>SUM(C28:Y28)</f>
        <v>1</v>
      </c>
    </row>
    <row r="29" spans="1:26" ht="12.75">
      <c r="A29" s="33">
        <v>25</v>
      </c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f>SUM(C29:Y29)</f>
        <v>0</v>
      </c>
    </row>
    <row r="30" spans="1:26" ht="12.75">
      <c r="A30" s="33">
        <v>26</v>
      </c>
      <c r="B30" s="1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f>SUM(C30:Y30)</f>
        <v>0</v>
      </c>
    </row>
    <row r="31" spans="1:26" ht="12.75">
      <c r="A31" s="33">
        <v>27</v>
      </c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f>SUM(C31:Y31)</f>
        <v>0</v>
      </c>
    </row>
    <row r="32" spans="1:26" ht="12.75">
      <c r="A32" s="33">
        <v>28</v>
      </c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>
        <f>SUM(C32:Y32)</f>
        <v>0</v>
      </c>
    </row>
    <row r="33" spans="1:26" ht="12.75">
      <c r="A33" s="33">
        <v>29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>SUM(C33:Y33)</f>
        <v>0</v>
      </c>
    </row>
    <row r="34" spans="1:26" ht="12.75">
      <c r="A34" s="33">
        <v>30</v>
      </c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f>SUM(C34:Y34)</f>
        <v>0</v>
      </c>
    </row>
    <row r="35" spans="1:26" ht="12.75">
      <c r="A35" s="33">
        <v>31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>SUM(C35:Y35)</f>
        <v>0</v>
      </c>
    </row>
    <row r="36" spans="1:26" ht="12.75">
      <c r="A36" s="33">
        <v>32</v>
      </c>
      <c r="B36" s="1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>
        <f>SUM(C36:Y36)</f>
        <v>0</v>
      </c>
    </row>
    <row r="37" spans="1:26" ht="12.75">
      <c r="A37" s="33">
        <v>33</v>
      </c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>SUM(C37:Y37)</f>
        <v>0</v>
      </c>
    </row>
    <row r="38" spans="1:26" ht="12.75">
      <c r="A38" s="33">
        <v>34</v>
      </c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>
        <f>SUM(C38:Y38)</f>
        <v>0</v>
      </c>
    </row>
    <row r="39" spans="1:26" ht="12.75">
      <c r="A39" s="33">
        <v>35</v>
      </c>
      <c r="B39" s="1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f>SUM(C39:Y39)</f>
        <v>0</v>
      </c>
    </row>
    <row r="40" spans="1:26" ht="12.75">
      <c r="A40" s="33">
        <v>36</v>
      </c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>
        <f>SUM(C40:Y40)</f>
        <v>0</v>
      </c>
    </row>
    <row r="41" spans="1:26" ht="12.75">
      <c r="A41" s="33">
        <v>37</v>
      </c>
      <c r="B41" s="1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f>SUM(C41:Y41)</f>
        <v>0</v>
      </c>
    </row>
    <row r="42" spans="3:25" ht="12.75">
      <c r="C42" s="10">
        <f>SUM(C5:C41)</f>
        <v>12</v>
      </c>
      <c r="D42" s="10">
        <f>SUM(D5:D41)</f>
        <v>12</v>
      </c>
      <c r="E42" s="10">
        <f>SUM(E5:E41)</f>
        <v>12</v>
      </c>
      <c r="F42" s="10">
        <f>SUM(F5:F41)</f>
        <v>14</v>
      </c>
      <c r="G42" s="10">
        <f>SUM(G5:G41)</f>
        <v>14</v>
      </c>
      <c r="H42" s="10">
        <f>SUM(H5:H41)</f>
        <v>13</v>
      </c>
      <c r="I42" s="10">
        <f>SUM(I5:I41)</f>
        <v>14</v>
      </c>
      <c r="J42" s="10">
        <f>SUM(J5:J41)</f>
        <v>13</v>
      </c>
      <c r="K42" s="10">
        <f>SUM(K5:K41)</f>
        <v>12</v>
      </c>
      <c r="L42" s="10">
        <f>SUM(L5:L41)</f>
        <v>12</v>
      </c>
      <c r="M42" s="10">
        <f>SUM(M5:M41)</f>
        <v>0</v>
      </c>
      <c r="N42" s="10">
        <f>SUM(N5:N41)</f>
        <v>0</v>
      </c>
      <c r="O42" s="10">
        <f>SUM(O5:O41)</f>
        <v>0</v>
      </c>
      <c r="P42" s="10">
        <f>SUM(P5:P41)</f>
        <v>0</v>
      </c>
      <c r="Q42" s="10">
        <f>SUM(Q5:Q41)</f>
        <v>0</v>
      </c>
      <c r="R42" s="10">
        <f>SUM(R5:R41)</f>
        <v>0</v>
      </c>
      <c r="S42" s="10">
        <f>SUM(S5:S41)</f>
        <v>0</v>
      </c>
      <c r="T42" s="10">
        <f>SUM(T5:T41)</f>
        <v>0</v>
      </c>
      <c r="U42" s="10">
        <f>SUM(U5:U41)</f>
        <v>0</v>
      </c>
      <c r="V42" s="10">
        <f>SUM(V5:V41)</f>
        <v>0</v>
      </c>
      <c r="W42" s="10">
        <f>SUM(W5:W41)</f>
        <v>0</v>
      </c>
      <c r="X42" s="10">
        <f>SUM(X5:X41)</f>
        <v>0</v>
      </c>
      <c r="Y42" s="10">
        <f>SUM(Y5:Y41)</f>
        <v>0</v>
      </c>
    </row>
  </sheetData>
  <sheetProtection/>
  <autoFilter ref="B4:Z42">
    <sortState ref="B5:Z42">
      <sortCondition descending="1" sortBy="value" ref="Z5:Z42"/>
    </sortState>
  </autoFilter>
  <mergeCells count="2">
    <mergeCell ref="C1:Z1"/>
    <mergeCell ref="Z2:Z3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E62" sqref="E62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7" ht="12.75">
      <c r="B1" s="61" t="s">
        <v>169</v>
      </c>
      <c r="C1" s="61"/>
      <c r="D1" s="61"/>
      <c r="E1" s="61"/>
      <c r="F1" s="61"/>
      <c r="G1" s="61"/>
    </row>
    <row r="2" spans="2:7" s="22" customFormat="1" ht="12.75">
      <c r="B2" s="44" t="s">
        <v>114</v>
      </c>
      <c r="C2" s="44" t="s">
        <v>115</v>
      </c>
      <c r="D2" s="45" t="s">
        <v>111</v>
      </c>
      <c r="E2" s="45" t="s">
        <v>112</v>
      </c>
      <c r="F2" s="45" t="s">
        <v>113</v>
      </c>
      <c r="G2" s="45" t="s">
        <v>6</v>
      </c>
    </row>
    <row r="3" spans="1:7" ht="12.75">
      <c r="A3">
        <v>1</v>
      </c>
      <c r="B3" s="21" t="s">
        <v>96</v>
      </c>
      <c r="C3" s="21" t="s">
        <v>83</v>
      </c>
      <c r="D3" s="41"/>
      <c r="E3" s="41">
        <f>IF(COUNTIF(RA!B:B,"Clément POUSIN")&gt;0,Première!AG6,"")</f>
        <v>17</v>
      </c>
      <c r="F3" s="41">
        <f>IF(COUNTIF(RB!B:B,"Clément POUSIN")&gt;0,Première!AI6,"")</f>
      </c>
      <c r="G3" s="42">
        <f aca="true" t="shared" si="0" ref="G3:G34">SUM(D3:F3)</f>
        <v>17</v>
      </c>
    </row>
    <row r="4" spans="1:7" ht="12.75">
      <c r="A4">
        <v>2</v>
      </c>
      <c r="B4" s="24" t="s">
        <v>80</v>
      </c>
      <c r="C4" s="24" t="s">
        <v>81</v>
      </c>
      <c r="D4" s="39"/>
      <c r="E4" s="39"/>
      <c r="F4" s="39"/>
      <c r="G4" s="26">
        <f t="shared" si="0"/>
        <v>0</v>
      </c>
    </row>
    <row r="5" spans="1:7" ht="12.75">
      <c r="A5">
        <v>3</v>
      </c>
      <c r="B5" s="21" t="s">
        <v>75</v>
      </c>
      <c r="C5" s="21" t="s">
        <v>60</v>
      </c>
      <c r="D5" s="41"/>
      <c r="E5" s="41"/>
      <c r="F5" s="41"/>
      <c r="G5" s="42">
        <f t="shared" si="0"/>
        <v>0</v>
      </c>
    </row>
    <row r="6" spans="1:7" ht="12.75">
      <c r="A6">
        <v>4</v>
      </c>
      <c r="B6" s="24" t="s">
        <v>57</v>
      </c>
      <c r="C6" s="24" t="s">
        <v>58</v>
      </c>
      <c r="D6" s="39"/>
      <c r="E6" s="39"/>
      <c r="F6" s="39"/>
      <c r="G6" s="26">
        <f t="shared" si="0"/>
        <v>0</v>
      </c>
    </row>
    <row r="7" spans="1:7" ht="12.75">
      <c r="A7">
        <v>5</v>
      </c>
      <c r="B7" s="43" t="s">
        <v>80</v>
      </c>
      <c r="C7" s="21" t="s">
        <v>82</v>
      </c>
      <c r="D7" s="41"/>
      <c r="E7" s="41"/>
      <c r="F7" s="41"/>
      <c r="G7" s="42">
        <f t="shared" si="0"/>
        <v>0</v>
      </c>
    </row>
    <row r="8" spans="1:7" ht="12.75">
      <c r="A8">
        <v>6</v>
      </c>
      <c r="B8" s="24" t="s">
        <v>149</v>
      </c>
      <c r="C8" s="24" t="s">
        <v>150</v>
      </c>
      <c r="D8" s="39"/>
      <c r="E8" s="39"/>
      <c r="F8" s="39"/>
      <c r="G8" s="26">
        <f t="shared" si="0"/>
        <v>0</v>
      </c>
    </row>
    <row r="9" spans="1:7" ht="12.75">
      <c r="A9">
        <v>7</v>
      </c>
      <c r="B9" s="21" t="s">
        <v>86</v>
      </c>
      <c r="C9" s="21" t="s">
        <v>87</v>
      </c>
      <c r="D9" s="41"/>
      <c r="E9" s="41"/>
      <c r="F9" s="41"/>
      <c r="G9" s="42">
        <f t="shared" si="0"/>
        <v>0</v>
      </c>
    </row>
    <row r="10" spans="1:7" ht="12.75">
      <c r="A10">
        <v>8</v>
      </c>
      <c r="B10" s="24" t="s">
        <v>105</v>
      </c>
      <c r="C10" s="24" t="s">
        <v>66</v>
      </c>
      <c r="D10" s="39"/>
      <c r="E10" s="39"/>
      <c r="F10" s="39"/>
      <c r="G10" s="26">
        <f t="shared" si="0"/>
        <v>0</v>
      </c>
    </row>
    <row r="11" spans="1:7" ht="12.75">
      <c r="A11">
        <v>9</v>
      </c>
      <c r="B11" s="21" t="s">
        <v>73</v>
      </c>
      <c r="C11" s="21" t="s">
        <v>68</v>
      </c>
      <c r="D11" s="41"/>
      <c r="E11" s="17"/>
      <c r="F11" s="49"/>
      <c r="G11" s="42">
        <f t="shared" si="0"/>
        <v>0</v>
      </c>
    </row>
    <row r="12" spans="1:7" ht="12.75">
      <c r="A12">
        <v>10</v>
      </c>
      <c r="B12" s="24" t="s">
        <v>100</v>
      </c>
      <c r="C12" s="24" t="s">
        <v>101</v>
      </c>
      <c r="D12" s="39"/>
      <c r="E12" s="39"/>
      <c r="F12" s="39"/>
      <c r="G12" s="26">
        <f t="shared" si="0"/>
        <v>0</v>
      </c>
    </row>
    <row r="13" spans="1:7" ht="12.75">
      <c r="A13">
        <v>11</v>
      </c>
      <c r="B13" s="19" t="s">
        <v>69</v>
      </c>
      <c r="C13" s="19" t="s">
        <v>70</v>
      </c>
      <c r="D13" s="40"/>
      <c r="E13" s="40"/>
      <c r="F13" s="40"/>
      <c r="G13" s="23">
        <f t="shared" si="0"/>
        <v>0</v>
      </c>
    </row>
    <row r="14" spans="1:7" ht="12.75">
      <c r="A14">
        <v>12</v>
      </c>
      <c r="B14" s="24" t="s">
        <v>97</v>
      </c>
      <c r="C14" s="24" t="s">
        <v>98</v>
      </c>
      <c r="D14" s="39"/>
      <c r="E14" s="39"/>
      <c r="F14" s="39"/>
      <c r="G14" s="26">
        <f t="shared" si="0"/>
        <v>0</v>
      </c>
    </row>
    <row r="15" spans="1:7" ht="12.75">
      <c r="A15">
        <v>13</v>
      </c>
      <c r="B15" s="19" t="s">
        <v>119</v>
      </c>
      <c r="C15" s="19" t="s">
        <v>74</v>
      </c>
      <c r="D15" s="40"/>
      <c r="E15" s="40"/>
      <c r="F15" s="40"/>
      <c r="G15" s="23">
        <f t="shared" si="0"/>
        <v>0</v>
      </c>
    </row>
    <row r="16" spans="1:7" ht="12.75">
      <c r="A16">
        <v>14</v>
      </c>
      <c r="B16" s="24" t="s">
        <v>71</v>
      </c>
      <c r="C16" s="24" t="s">
        <v>72</v>
      </c>
      <c r="D16" s="39"/>
      <c r="E16" s="39"/>
      <c r="F16" s="39"/>
      <c r="G16" s="26">
        <f t="shared" si="0"/>
        <v>0</v>
      </c>
    </row>
    <row r="17" spans="1:7" ht="12.75">
      <c r="A17">
        <v>15</v>
      </c>
      <c r="B17" s="21" t="s">
        <v>151</v>
      </c>
      <c r="C17" s="21" t="s">
        <v>152</v>
      </c>
      <c r="D17" s="41"/>
      <c r="E17" s="41"/>
      <c r="F17" s="41"/>
      <c r="G17" s="42">
        <f t="shared" si="0"/>
        <v>0</v>
      </c>
    </row>
    <row r="18" spans="1:7" ht="12.75">
      <c r="A18">
        <v>16</v>
      </c>
      <c r="B18" s="24" t="s">
        <v>109</v>
      </c>
      <c r="C18" s="24" t="s">
        <v>110</v>
      </c>
      <c r="D18" s="39"/>
      <c r="E18" s="39"/>
      <c r="F18" s="39"/>
      <c r="G18" s="26">
        <f t="shared" si="0"/>
        <v>0</v>
      </c>
    </row>
    <row r="19" spans="1:7" ht="12.75">
      <c r="A19">
        <v>17</v>
      </c>
      <c r="B19" s="14" t="s">
        <v>120</v>
      </c>
      <c r="C19" s="14" t="s">
        <v>121</v>
      </c>
      <c r="D19" s="41"/>
      <c r="E19" s="41"/>
      <c r="F19" s="41"/>
      <c r="G19" s="42">
        <f t="shared" si="0"/>
        <v>0</v>
      </c>
    </row>
    <row r="20" spans="1:7" ht="12.75">
      <c r="A20">
        <v>18</v>
      </c>
      <c r="B20" s="15" t="s">
        <v>106</v>
      </c>
      <c r="C20" s="15" t="s">
        <v>122</v>
      </c>
      <c r="D20" s="39"/>
      <c r="E20" s="39"/>
      <c r="F20" s="39"/>
      <c r="G20" s="26">
        <f t="shared" si="0"/>
        <v>0</v>
      </c>
    </row>
    <row r="21" spans="1:7" ht="12.75">
      <c r="A21">
        <v>19</v>
      </c>
      <c r="B21" s="20" t="s">
        <v>61</v>
      </c>
      <c r="C21" s="20" t="s">
        <v>63</v>
      </c>
      <c r="D21" s="40"/>
      <c r="E21" s="40"/>
      <c r="F21" s="40"/>
      <c r="G21" s="23">
        <f t="shared" si="0"/>
        <v>0</v>
      </c>
    </row>
    <row r="22" spans="1:7" ht="12.75">
      <c r="A22">
        <v>20</v>
      </c>
      <c r="B22" s="24" t="s">
        <v>106</v>
      </c>
      <c r="C22" s="24" t="s">
        <v>107</v>
      </c>
      <c r="D22" s="39"/>
      <c r="E22" s="39"/>
      <c r="F22" s="39"/>
      <c r="G22" s="26">
        <f t="shared" si="0"/>
        <v>0</v>
      </c>
    </row>
    <row r="23" spans="1:7" ht="12.75">
      <c r="A23">
        <v>21</v>
      </c>
      <c r="B23" s="21" t="s">
        <v>106</v>
      </c>
      <c r="C23" s="21" t="s">
        <v>108</v>
      </c>
      <c r="D23" s="41"/>
      <c r="E23" s="41"/>
      <c r="F23" s="41"/>
      <c r="G23" s="42">
        <f t="shared" si="0"/>
        <v>0</v>
      </c>
    </row>
    <row r="24" spans="1:7" ht="12.75">
      <c r="A24">
        <v>22</v>
      </c>
      <c r="B24" s="25" t="s">
        <v>92</v>
      </c>
      <c r="C24" s="24" t="s">
        <v>93</v>
      </c>
      <c r="D24" s="39"/>
      <c r="E24" s="39"/>
      <c r="F24" s="39"/>
      <c r="G24" s="26">
        <f t="shared" si="0"/>
        <v>0</v>
      </c>
    </row>
    <row r="25" spans="1:7" ht="12.75">
      <c r="A25">
        <v>23</v>
      </c>
      <c r="B25" s="19" t="s">
        <v>75</v>
      </c>
      <c r="C25" s="19" t="s">
        <v>58</v>
      </c>
      <c r="D25" s="40"/>
      <c r="E25" s="40"/>
      <c r="F25" s="40"/>
      <c r="G25" s="23">
        <f t="shared" si="0"/>
        <v>0</v>
      </c>
    </row>
    <row r="26" spans="1:7" ht="12.75">
      <c r="A26">
        <v>24</v>
      </c>
      <c r="B26" s="24" t="s">
        <v>153</v>
      </c>
      <c r="C26" s="24" t="s">
        <v>154</v>
      </c>
      <c r="D26" s="39"/>
      <c r="E26" s="39"/>
      <c r="F26" s="39"/>
      <c r="G26" s="26">
        <f t="shared" si="0"/>
        <v>0</v>
      </c>
    </row>
    <row r="27" spans="1:7" ht="12.75">
      <c r="A27">
        <v>25</v>
      </c>
      <c r="B27" s="21" t="s">
        <v>116</v>
      </c>
      <c r="C27" s="21" t="s">
        <v>117</v>
      </c>
      <c r="D27" s="41"/>
      <c r="E27" s="41"/>
      <c r="F27" s="41"/>
      <c r="G27" s="42">
        <f t="shared" si="0"/>
        <v>0</v>
      </c>
    </row>
    <row r="28" spans="1:7" ht="12.75">
      <c r="A28">
        <v>26</v>
      </c>
      <c r="B28" s="25" t="s">
        <v>153</v>
      </c>
      <c r="C28" s="24" t="s">
        <v>110</v>
      </c>
      <c r="D28" s="39"/>
      <c r="E28" s="39"/>
      <c r="F28" s="39"/>
      <c r="G28" s="26">
        <f t="shared" si="0"/>
        <v>0</v>
      </c>
    </row>
    <row r="29" spans="1:7" ht="12.75">
      <c r="A29">
        <v>27</v>
      </c>
      <c r="B29" s="21" t="s">
        <v>99</v>
      </c>
      <c r="C29" s="21" t="s">
        <v>74</v>
      </c>
      <c r="D29" s="41"/>
      <c r="E29" s="41"/>
      <c r="F29" s="41"/>
      <c r="G29" s="42">
        <f t="shared" si="0"/>
        <v>0</v>
      </c>
    </row>
    <row r="30" spans="1:7" ht="12.75">
      <c r="A30">
        <v>28</v>
      </c>
      <c r="B30" s="24" t="s">
        <v>80</v>
      </c>
      <c r="C30" s="24" t="s">
        <v>155</v>
      </c>
      <c r="D30" s="39"/>
      <c r="E30" s="39"/>
      <c r="F30" s="39"/>
      <c r="G30" s="26">
        <f t="shared" si="0"/>
        <v>0</v>
      </c>
    </row>
    <row r="31" spans="1:7" ht="12.75">
      <c r="A31">
        <v>29</v>
      </c>
      <c r="B31" s="21" t="s">
        <v>102</v>
      </c>
      <c r="C31" s="21" t="s">
        <v>103</v>
      </c>
      <c r="D31" s="41"/>
      <c r="E31" s="41"/>
      <c r="F31" s="41"/>
      <c r="G31" s="42">
        <f t="shared" si="0"/>
        <v>0</v>
      </c>
    </row>
    <row r="32" spans="1:7" ht="12.75">
      <c r="A32">
        <v>30</v>
      </c>
      <c r="B32" s="24" t="s">
        <v>118</v>
      </c>
      <c r="C32" s="24" t="s">
        <v>87</v>
      </c>
      <c r="D32" s="39"/>
      <c r="E32" s="39"/>
      <c r="F32" s="39"/>
      <c r="G32" s="26">
        <f t="shared" si="0"/>
        <v>0</v>
      </c>
    </row>
    <row r="33" spans="1:7" ht="12.75">
      <c r="A33">
        <v>31</v>
      </c>
      <c r="B33" s="21" t="s">
        <v>59</v>
      </c>
      <c r="C33" s="21" t="s">
        <v>60</v>
      </c>
      <c r="D33" s="41"/>
      <c r="E33" s="41"/>
      <c r="F33" s="41"/>
      <c r="G33" s="42">
        <f t="shared" si="0"/>
        <v>0</v>
      </c>
    </row>
    <row r="34" spans="1:7" ht="12.75">
      <c r="A34">
        <v>32</v>
      </c>
      <c r="B34" s="24" t="s">
        <v>61</v>
      </c>
      <c r="C34" s="24" t="s">
        <v>62</v>
      </c>
      <c r="D34" s="39"/>
      <c r="E34" s="39"/>
      <c r="F34" s="39"/>
      <c r="G34" s="26">
        <f t="shared" si="0"/>
        <v>0</v>
      </c>
    </row>
    <row r="35" spans="1:7" ht="12.75">
      <c r="A35">
        <v>33</v>
      </c>
      <c r="B35" s="21" t="s">
        <v>94</v>
      </c>
      <c r="C35" s="21" t="s">
        <v>95</v>
      </c>
      <c r="D35" s="41"/>
      <c r="E35" s="41"/>
      <c r="F35" s="41"/>
      <c r="G35" s="42">
        <f aca="true" t="shared" si="1" ref="G35:G55">SUM(D35:F35)</f>
        <v>0</v>
      </c>
    </row>
    <row r="36" spans="1:7" ht="12.75">
      <c r="A36">
        <v>34</v>
      </c>
      <c r="B36" s="24" t="s">
        <v>80</v>
      </c>
      <c r="C36" s="24" t="s">
        <v>74</v>
      </c>
      <c r="D36" s="39"/>
      <c r="E36" s="39"/>
      <c r="F36" s="39"/>
      <c r="G36" s="26">
        <f t="shared" si="1"/>
        <v>0</v>
      </c>
    </row>
    <row r="37" spans="1:7" ht="12.75">
      <c r="A37">
        <v>35</v>
      </c>
      <c r="B37" s="21" t="s">
        <v>73</v>
      </c>
      <c r="C37" s="21" t="s">
        <v>74</v>
      </c>
      <c r="D37" s="41"/>
      <c r="E37" s="41"/>
      <c r="F37" s="41"/>
      <c r="G37" s="42">
        <f t="shared" si="1"/>
        <v>0</v>
      </c>
    </row>
    <row r="38" spans="1:7" ht="12.75">
      <c r="A38">
        <v>36</v>
      </c>
      <c r="B38" s="24" t="s">
        <v>104</v>
      </c>
      <c r="C38" s="24" t="s">
        <v>103</v>
      </c>
      <c r="D38" s="39"/>
      <c r="E38" s="39"/>
      <c r="F38" s="39"/>
      <c r="G38" s="26">
        <f t="shared" si="1"/>
        <v>0</v>
      </c>
    </row>
    <row r="39" spans="1:7" ht="12.75">
      <c r="A39">
        <v>37</v>
      </c>
      <c r="B39" s="43" t="s">
        <v>64</v>
      </c>
      <c r="C39" s="43" t="s">
        <v>65</v>
      </c>
      <c r="D39" s="41"/>
      <c r="E39" s="41"/>
      <c r="F39" s="41"/>
      <c r="G39" s="42">
        <f t="shared" si="1"/>
        <v>0</v>
      </c>
    </row>
    <row r="40" spans="1:7" ht="12.75">
      <c r="A40">
        <v>38</v>
      </c>
      <c r="B40" s="24" t="s">
        <v>88</v>
      </c>
      <c r="C40" s="24" t="s">
        <v>156</v>
      </c>
      <c r="D40" s="39"/>
      <c r="E40" s="39"/>
      <c r="F40" s="39"/>
      <c r="G40" s="26">
        <f t="shared" si="1"/>
        <v>0</v>
      </c>
    </row>
    <row r="41" spans="1:7" ht="12.75">
      <c r="A41">
        <v>39</v>
      </c>
      <c r="B41" s="21" t="s">
        <v>106</v>
      </c>
      <c r="C41" s="21" t="s">
        <v>101</v>
      </c>
      <c r="D41" s="41"/>
      <c r="E41" s="41"/>
      <c r="F41" s="41"/>
      <c r="G41" s="42">
        <f t="shared" si="1"/>
        <v>0</v>
      </c>
    </row>
    <row r="42" spans="1:7" ht="12.75">
      <c r="A42">
        <v>40</v>
      </c>
      <c r="B42" s="24" t="s">
        <v>67</v>
      </c>
      <c r="C42" s="24" t="s">
        <v>68</v>
      </c>
      <c r="D42" s="39"/>
      <c r="E42" s="39"/>
      <c r="F42" s="39"/>
      <c r="G42" s="26">
        <f t="shared" si="1"/>
        <v>0</v>
      </c>
    </row>
    <row r="43" spans="1:7" ht="12.75">
      <c r="A43">
        <v>41</v>
      </c>
      <c r="B43" s="21" t="s">
        <v>92</v>
      </c>
      <c r="C43" s="21" t="s">
        <v>157</v>
      </c>
      <c r="D43" s="41"/>
      <c r="E43" s="41"/>
      <c r="F43" s="41"/>
      <c r="G43" s="42">
        <f t="shared" si="1"/>
        <v>0</v>
      </c>
    </row>
    <row r="44" spans="1:7" ht="12.75">
      <c r="A44">
        <v>42</v>
      </c>
      <c r="B44" s="24" t="s">
        <v>84</v>
      </c>
      <c r="C44" s="24" t="s">
        <v>85</v>
      </c>
      <c r="D44" s="39"/>
      <c r="E44" s="39"/>
      <c r="F44" s="39"/>
      <c r="G44" s="26">
        <f t="shared" si="1"/>
        <v>0</v>
      </c>
    </row>
    <row r="45" spans="1:7" ht="12.75">
      <c r="A45">
        <v>43</v>
      </c>
      <c r="B45" s="21" t="s">
        <v>80</v>
      </c>
      <c r="C45" s="21" t="s">
        <v>83</v>
      </c>
      <c r="D45" s="41"/>
      <c r="E45" s="41"/>
      <c r="F45" s="41"/>
      <c r="G45" s="42">
        <f t="shared" si="1"/>
        <v>0</v>
      </c>
    </row>
    <row r="46" spans="1:7" ht="12.75">
      <c r="A46">
        <v>44</v>
      </c>
      <c r="B46" s="25" t="s">
        <v>88</v>
      </c>
      <c r="C46" s="24" t="s">
        <v>74</v>
      </c>
      <c r="D46" s="39"/>
      <c r="E46" s="39"/>
      <c r="F46" s="39"/>
      <c r="G46" s="26">
        <f t="shared" si="1"/>
        <v>0</v>
      </c>
    </row>
    <row r="47" spans="1:7" ht="12.75">
      <c r="A47">
        <v>45</v>
      </c>
      <c r="B47" s="21" t="s">
        <v>90</v>
      </c>
      <c r="C47" s="21" t="s">
        <v>91</v>
      </c>
      <c r="D47" s="41"/>
      <c r="E47" s="41"/>
      <c r="F47" s="41"/>
      <c r="G47" s="42">
        <f t="shared" si="1"/>
        <v>0</v>
      </c>
    </row>
    <row r="48" spans="1:7" ht="12.75">
      <c r="A48">
        <v>46</v>
      </c>
      <c r="B48" s="24" t="s">
        <v>88</v>
      </c>
      <c r="C48" s="24" t="s">
        <v>89</v>
      </c>
      <c r="D48" s="39"/>
      <c r="E48" s="39"/>
      <c r="F48" s="39"/>
      <c r="G48" s="26">
        <f t="shared" si="1"/>
        <v>0</v>
      </c>
    </row>
    <row r="49" spans="1:7" ht="12.75">
      <c r="A49">
        <v>47</v>
      </c>
      <c r="B49" s="21" t="s">
        <v>139</v>
      </c>
      <c r="C49" s="21" t="s">
        <v>140</v>
      </c>
      <c r="D49" s="40"/>
      <c r="E49" s="40"/>
      <c r="F49" s="40"/>
      <c r="G49" s="23">
        <f t="shared" si="1"/>
        <v>0</v>
      </c>
    </row>
    <row r="50" spans="1:7" ht="12.75">
      <c r="A50">
        <v>48</v>
      </c>
      <c r="B50" s="24" t="s">
        <v>78</v>
      </c>
      <c r="C50" s="24" t="s">
        <v>79</v>
      </c>
      <c r="D50" s="39"/>
      <c r="E50" s="39"/>
      <c r="F50" s="39"/>
      <c r="G50" s="26">
        <f t="shared" si="1"/>
        <v>0</v>
      </c>
    </row>
    <row r="51" spans="1:7" ht="12.75">
      <c r="A51">
        <v>49</v>
      </c>
      <c r="B51" s="19" t="s">
        <v>76</v>
      </c>
      <c r="C51" s="19" t="s">
        <v>77</v>
      </c>
      <c r="D51" s="40"/>
      <c r="E51" s="40"/>
      <c r="F51" s="40"/>
      <c r="G51" s="23">
        <f t="shared" si="1"/>
        <v>0</v>
      </c>
    </row>
    <row r="52" spans="1:7" ht="12.75">
      <c r="A52">
        <v>50</v>
      </c>
      <c r="B52" s="24" t="s">
        <v>127</v>
      </c>
      <c r="C52" s="24" t="s">
        <v>103</v>
      </c>
      <c r="D52" s="39"/>
      <c r="E52" s="39"/>
      <c r="F52" s="39"/>
      <c r="G52" s="26">
        <f t="shared" si="1"/>
        <v>0</v>
      </c>
    </row>
    <row r="53" spans="1:7" ht="12.75">
      <c r="A53">
        <v>51</v>
      </c>
      <c r="B53" s="21" t="s">
        <v>80</v>
      </c>
      <c r="C53" s="21" t="s">
        <v>138</v>
      </c>
      <c r="D53" s="41"/>
      <c r="E53" s="41"/>
      <c r="F53" s="41"/>
      <c r="G53" s="42">
        <f t="shared" si="1"/>
        <v>0</v>
      </c>
    </row>
    <row r="54" spans="1:7" ht="12.75">
      <c r="A54">
        <v>52</v>
      </c>
      <c r="B54" s="24" t="s">
        <v>158</v>
      </c>
      <c r="C54" s="24" t="s">
        <v>72</v>
      </c>
      <c r="D54" s="39"/>
      <c r="E54" s="39"/>
      <c r="F54" s="39"/>
      <c r="G54" s="26">
        <f t="shared" si="1"/>
        <v>0</v>
      </c>
    </row>
    <row r="55" spans="1:7" ht="12.75">
      <c r="A55">
        <v>53</v>
      </c>
      <c r="B55" s="14" t="s">
        <v>159</v>
      </c>
      <c r="C55" s="14" t="s">
        <v>103</v>
      </c>
      <c r="D55" s="41"/>
      <c r="E55" s="41"/>
      <c r="F55" s="41"/>
      <c r="G55" s="42">
        <f t="shared" si="1"/>
        <v>0</v>
      </c>
    </row>
    <row r="57" spans="1:6" ht="12.75">
      <c r="A57" t="s">
        <v>144</v>
      </c>
      <c r="D57" s="48"/>
      <c r="E57" s="48"/>
      <c r="F57" s="48"/>
    </row>
    <row r="58" spans="1:6" ht="12.75">
      <c r="A58" t="s">
        <v>145</v>
      </c>
      <c r="D58" s="48"/>
      <c r="E58" s="48"/>
      <c r="F58" s="48" t="s">
        <v>146</v>
      </c>
    </row>
    <row r="59" spans="4:6" ht="12.75">
      <c r="D59" s="48"/>
      <c r="E59" s="48"/>
      <c r="F59" s="48"/>
    </row>
    <row r="60" spans="1:6" ht="12.75">
      <c r="A60" t="s">
        <v>147</v>
      </c>
      <c r="D60" s="48" t="s">
        <v>146</v>
      </c>
      <c r="E60" s="48" t="s">
        <v>146</v>
      </c>
      <c r="F60" s="48"/>
    </row>
    <row r="61" spans="1:6" ht="12.75">
      <c r="A61" t="s">
        <v>148</v>
      </c>
      <c r="D61" s="48" t="s">
        <v>146</v>
      </c>
      <c r="E61" s="48" t="s">
        <v>146</v>
      </c>
      <c r="F61" s="48"/>
    </row>
  </sheetData>
  <sheetProtection/>
  <autoFilter ref="B2:G55">
    <sortState ref="B3:G61">
      <sortCondition descending="1" sortBy="value" ref="G3:G61"/>
    </sortState>
  </autoFilter>
  <mergeCells count="1">
    <mergeCell ref="B1:G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2017-05-31T07:05:01Z</cp:lastPrinted>
  <dcterms:created xsi:type="dcterms:W3CDTF">2014-08-25T06:50:19Z</dcterms:created>
  <dcterms:modified xsi:type="dcterms:W3CDTF">2017-12-19T07:24:48Z</dcterms:modified>
  <cp:category/>
  <cp:version/>
  <cp:contentType/>
  <cp:contentStatus/>
</cp:coreProperties>
</file>