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</sheets>
  <definedNames>
    <definedName name="_xlnm.Print_Area" localSheetId="0">'Sheet1'!$A$1:$AC$39</definedName>
  </definedNames>
  <calcPr fullCalcOnLoad="1"/>
</workbook>
</file>

<file path=xl/sharedStrings.xml><?xml version="1.0" encoding="utf-8"?>
<sst xmlns="http://schemas.openxmlformats.org/spreadsheetml/2006/main" count="92" uniqueCount="55">
  <si>
    <t xml:space="preserve">Joueurs </t>
  </si>
  <si>
    <t>Matchs joués</t>
  </si>
  <si>
    <t>Buts marqués</t>
  </si>
  <si>
    <t>Buts encaissés</t>
  </si>
  <si>
    <t>Passes décisives</t>
  </si>
  <si>
    <t>Cartons blancs</t>
  </si>
  <si>
    <t>Cartons jaunes</t>
  </si>
  <si>
    <t>Cartons rouges</t>
  </si>
  <si>
    <t>Steven Lasalle</t>
  </si>
  <si>
    <t>Abdullah Yildirim</t>
  </si>
  <si>
    <t>Jessy Vitrey</t>
  </si>
  <si>
    <t>Laurent Caille</t>
  </si>
  <si>
    <t>Yohann Laporte</t>
  </si>
  <si>
    <t>Loïc Vitrey</t>
  </si>
  <si>
    <t>Osman Yildirim</t>
  </si>
  <si>
    <t>Yannick Vitrey</t>
  </si>
  <si>
    <t>Alexandre Claudel</t>
  </si>
  <si>
    <t>Maxence Piquet</t>
  </si>
  <si>
    <t>Thomas Paillot</t>
  </si>
  <si>
    <t>Gauthier Mesot</t>
  </si>
  <si>
    <t>A</t>
  </si>
  <si>
    <t>C</t>
  </si>
  <si>
    <t>Chp</t>
  </si>
  <si>
    <t>T</t>
  </si>
  <si>
    <t>Légende :</t>
  </si>
  <si>
    <t>Chp : championnat</t>
  </si>
  <si>
    <t>C : coupes (meuse &amp; lorraine)</t>
  </si>
  <si>
    <t>A : amicaux</t>
  </si>
  <si>
    <t>T : Total</t>
  </si>
  <si>
    <t>TOTAL-Equipe</t>
  </si>
  <si>
    <t>Classement Joueurs - Championnat :</t>
  </si>
  <si>
    <t>Meilleur Buteurs :</t>
  </si>
  <si>
    <t>Meilleur Passeurs :</t>
  </si>
  <si>
    <t>Maxence</t>
  </si>
  <si>
    <t>Alex</t>
  </si>
  <si>
    <t>Osman</t>
  </si>
  <si>
    <t>Yannick</t>
  </si>
  <si>
    <t>4é :</t>
  </si>
  <si>
    <t>5é :</t>
  </si>
  <si>
    <t>Moyenne par match :</t>
  </si>
  <si>
    <t xml:space="preserve">Buts : </t>
  </si>
  <si>
    <t>Passes :</t>
  </si>
  <si>
    <t>Statistiques des joueurs - saison 2010/2011</t>
  </si>
  <si>
    <t>Loïc Dosne</t>
  </si>
  <si>
    <t>Richard Houillon</t>
  </si>
  <si>
    <t>Stéphane Mourot</t>
  </si>
  <si>
    <t>Fabien Laporte</t>
  </si>
  <si>
    <t>Pierrick Libert</t>
  </si>
  <si>
    <t>Adam Deregnaucourt</t>
  </si>
  <si>
    <t>Richard</t>
  </si>
  <si>
    <t>Etienne Aslanis</t>
  </si>
  <si>
    <t>Loïc</t>
  </si>
  <si>
    <t>Loïc et Laurent</t>
  </si>
  <si>
    <t>Gauthier</t>
  </si>
  <si>
    <r>
      <t xml:space="preserve">Steven </t>
    </r>
    <r>
      <rPr>
        <sz val="10"/>
        <rFont val="Arial"/>
        <family val="2"/>
      </rPr>
      <t>et tous ceux qui mis 2 buts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</si>
</sst>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dd\ mmmm\,\ yyyy"/>
    <numFmt numFmtId="169" formatCode="\-"/>
    <numFmt numFmtId="170" formatCode="[$-409]hh:mm:ss\ AM/PM"/>
    <numFmt numFmtId="171" formatCode="&quot;Vrai&quot;;&quot;Vrai&quot;;&quot;Faux&quot;"/>
    <numFmt numFmtId="172" formatCode="&quot;Actif&quot;;&quot;Actif&quot;;&quot;Inactif&quot;"/>
    <numFmt numFmtId="173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Border="1" applyAlignment="1">
      <alignment/>
    </xf>
    <xf numFmtId="2" fontId="6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22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0" fillId="6" borderId="46" xfId="0" applyFill="1" applyBorder="1" applyAlignment="1">
      <alignment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6" fillId="0" borderId="56" xfId="0" applyFont="1" applyBorder="1" applyAlignment="1">
      <alignment/>
    </xf>
    <xf numFmtId="0" fontId="6" fillId="0" borderId="52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75" zoomScaleNormal="75" zoomScaleSheetLayoutView="75" zoomScalePageLayoutView="0" workbookViewId="0" topLeftCell="A1">
      <selection activeCell="O41" sqref="O41"/>
    </sheetView>
  </sheetViews>
  <sheetFormatPr defaultColWidth="9.140625" defaultRowHeight="12.75"/>
  <cols>
    <col min="1" max="1" width="21.421875" style="0" customWidth="1"/>
    <col min="2" max="2" width="5.57421875" style="0" customWidth="1"/>
    <col min="3" max="4" width="4.7109375" style="0" customWidth="1"/>
    <col min="5" max="5" width="4.7109375" style="3" customWidth="1"/>
    <col min="6" max="6" width="5.421875" style="0" customWidth="1"/>
    <col min="7" max="8" width="4.7109375" style="0" customWidth="1"/>
    <col min="9" max="9" width="4.7109375" style="3" customWidth="1"/>
    <col min="10" max="10" width="5.421875" style="0" customWidth="1"/>
    <col min="11" max="12" width="4.7109375" style="0" customWidth="1"/>
    <col min="13" max="13" width="4.7109375" style="3" customWidth="1"/>
    <col min="14" max="14" width="5.421875" style="0" customWidth="1"/>
    <col min="15" max="16" width="4.7109375" style="0" customWidth="1"/>
    <col min="17" max="17" width="4.7109375" style="3" customWidth="1"/>
    <col min="18" max="18" width="5.421875" style="0" customWidth="1"/>
    <col min="19" max="20" width="4.7109375" style="0" customWidth="1"/>
    <col min="21" max="21" width="4.7109375" style="3" customWidth="1"/>
    <col min="22" max="22" width="5.421875" style="0" customWidth="1"/>
    <col min="23" max="23" width="7.7109375" style="0" bestFit="1" customWidth="1"/>
    <col min="24" max="24" width="4.7109375" style="0" customWidth="1"/>
    <col min="25" max="25" width="4.7109375" style="3" customWidth="1"/>
    <col min="26" max="26" width="5.421875" style="0" customWidth="1"/>
    <col min="27" max="27" width="4.7109375" style="0" customWidth="1"/>
    <col min="28" max="28" width="7.7109375" style="0" bestFit="1" customWidth="1"/>
    <col min="29" max="29" width="4.7109375" style="3" customWidth="1"/>
  </cols>
  <sheetData>
    <row r="1" spans="1:13" ht="24" thickBot="1">
      <c r="A1" s="95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ht="13.5" thickBot="1"/>
    <row r="3" spans="1:29" s="22" customFormat="1" ht="15.75" customHeight="1" thickBot="1">
      <c r="A3" s="2" t="s">
        <v>0</v>
      </c>
      <c r="B3" s="98" t="s">
        <v>1</v>
      </c>
      <c r="C3" s="99"/>
      <c r="D3" s="99"/>
      <c r="E3" s="100"/>
      <c r="F3" s="99" t="s">
        <v>2</v>
      </c>
      <c r="G3" s="99"/>
      <c r="H3" s="99"/>
      <c r="I3" s="99"/>
      <c r="J3" s="98" t="s">
        <v>3</v>
      </c>
      <c r="K3" s="99"/>
      <c r="L3" s="99"/>
      <c r="M3" s="100"/>
      <c r="N3" s="99" t="s">
        <v>4</v>
      </c>
      <c r="O3" s="99"/>
      <c r="P3" s="99"/>
      <c r="Q3" s="99"/>
      <c r="R3" s="98" t="s">
        <v>5</v>
      </c>
      <c r="S3" s="99"/>
      <c r="T3" s="99"/>
      <c r="U3" s="100"/>
      <c r="V3" s="99" t="s">
        <v>6</v>
      </c>
      <c r="W3" s="99"/>
      <c r="X3" s="99"/>
      <c r="Y3" s="99"/>
      <c r="Z3" s="98" t="s">
        <v>7</v>
      </c>
      <c r="AA3" s="99"/>
      <c r="AB3" s="99"/>
      <c r="AC3" s="100"/>
    </row>
    <row r="4" spans="1:29" s="23" customFormat="1" ht="15" customHeight="1" thickBot="1">
      <c r="A4" s="4"/>
      <c r="B4" s="5" t="s">
        <v>22</v>
      </c>
      <c r="C4" s="6" t="s">
        <v>21</v>
      </c>
      <c r="D4" s="6" t="s">
        <v>20</v>
      </c>
      <c r="E4" s="6" t="s">
        <v>23</v>
      </c>
      <c r="F4" s="6" t="s">
        <v>22</v>
      </c>
      <c r="G4" s="6" t="s">
        <v>21</v>
      </c>
      <c r="H4" s="6" t="s">
        <v>20</v>
      </c>
      <c r="I4" s="6" t="s">
        <v>23</v>
      </c>
      <c r="J4" s="6" t="s">
        <v>22</v>
      </c>
      <c r="K4" s="6" t="s">
        <v>21</v>
      </c>
      <c r="L4" s="6" t="s">
        <v>20</v>
      </c>
      <c r="M4" s="6" t="s">
        <v>23</v>
      </c>
      <c r="N4" s="6" t="s">
        <v>22</v>
      </c>
      <c r="O4" s="6" t="s">
        <v>21</v>
      </c>
      <c r="P4" s="6" t="s">
        <v>20</v>
      </c>
      <c r="Q4" s="6" t="s">
        <v>23</v>
      </c>
      <c r="R4" s="6" t="s">
        <v>22</v>
      </c>
      <c r="S4" s="6" t="s">
        <v>21</v>
      </c>
      <c r="T4" s="6" t="s">
        <v>20</v>
      </c>
      <c r="U4" s="6" t="s">
        <v>23</v>
      </c>
      <c r="V4" s="6" t="s">
        <v>22</v>
      </c>
      <c r="W4" s="6" t="s">
        <v>21</v>
      </c>
      <c r="X4" s="6" t="s">
        <v>20</v>
      </c>
      <c r="Y4" s="6" t="s">
        <v>23</v>
      </c>
      <c r="Z4" s="6" t="s">
        <v>22</v>
      </c>
      <c r="AA4" s="6" t="s">
        <v>21</v>
      </c>
      <c r="AB4" s="6" t="s">
        <v>20</v>
      </c>
      <c r="AC4" s="7" t="s">
        <v>23</v>
      </c>
    </row>
    <row r="5" spans="1:29" s="24" customFormat="1" ht="12.75">
      <c r="A5" s="37" t="s">
        <v>8</v>
      </c>
      <c r="B5" s="38">
        <v>20</v>
      </c>
      <c r="C5" s="39">
        <v>3</v>
      </c>
      <c r="D5" s="39">
        <v>3</v>
      </c>
      <c r="E5" s="40">
        <f>SUM(B5:D5)</f>
        <v>26</v>
      </c>
      <c r="F5" s="41">
        <v>2</v>
      </c>
      <c r="G5" s="39">
        <v>0</v>
      </c>
      <c r="H5" s="39">
        <v>0</v>
      </c>
      <c r="I5" s="42">
        <f>SUM(F5:H5)</f>
        <v>2</v>
      </c>
      <c r="J5" s="38">
        <v>27</v>
      </c>
      <c r="K5" s="39">
        <v>10</v>
      </c>
      <c r="L5" s="39">
        <v>4</v>
      </c>
      <c r="M5" s="42">
        <f>SUM(J5:L5)</f>
        <v>41</v>
      </c>
      <c r="N5" s="41">
        <v>0</v>
      </c>
      <c r="O5" s="39">
        <v>0</v>
      </c>
      <c r="P5" s="39">
        <v>0</v>
      </c>
      <c r="Q5" s="43">
        <f>SUM(N5:P5)</f>
        <v>0</v>
      </c>
      <c r="R5" s="38">
        <v>0</v>
      </c>
      <c r="S5" s="39">
        <v>0</v>
      </c>
      <c r="T5" s="39">
        <v>0</v>
      </c>
      <c r="U5" s="42">
        <f>SUM(R5:T5)</f>
        <v>0</v>
      </c>
      <c r="V5" s="41">
        <v>0</v>
      </c>
      <c r="W5" s="39">
        <v>0</v>
      </c>
      <c r="X5" s="39">
        <v>0</v>
      </c>
      <c r="Y5" s="43">
        <f>SUM(V5:X5)</f>
        <v>0</v>
      </c>
      <c r="Z5" s="38">
        <v>0</v>
      </c>
      <c r="AA5" s="39">
        <v>0</v>
      </c>
      <c r="AB5" s="39">
        <v>0</v>
      </c>
      <c r="AC5" s="42">
        <f>SUM(Z5:AB5)</f>
        <v>0</v>
      </c>
    </row>
    <row r="6" spans="1:29" s="24" customFormat="1" ht="12.75">
      <c r="A6" s="10" t="s">
        <v>9</v>
      </c>
      <c r="B6" s="11">
        <v>16</v>
      </c>
      <c r="C6" s="12">
        <v>2</v>
      </c>
      <c r="D6" s="19">
        <v>3</v>
      </c>
      <c r="E6" s="13">
        <f>SUM(B6:D6)</f>
        <v>21</v>
      </c>
      <c r="F6" s="14">
        <v>0</v>
      </c>
      <c r="G6" s="12">
        <v>0</v>
      </c>
      <c r="H6" s="12">
        <v>0</v>
      </c>
      <c r="I6" s="13">
        <f>SUM(F6:H6)</f>
        <v>0</v>
      </c>
      <c r="J6" s="11">
        <v>0</v>
      </c>
      <c r="K6" s="12">
        <v>0</v>
      </c>
      <c r="L6" s="12">
        <v>0</v>
      </c>
      <c r="M6" s="13">
        <f>SUM(J6:L6)</f>
        <v>0</v>
      </c>
      <c r="N6" s="14">
        <v>0</v>
      </c>
      <c r="O6" s="12">
        <v>0</v>
      </c>
      <c r="P6" s="12">
        <v>0</v>
      </c>
      <c r="Q6" s="18">
        <f>SUM(N6:P6)</f>
        <v>0</v>
      </c>
      <c r="R6" s="11">
        <v>0</v>
      </c>
      <c r="S6" s="12">
        <v>0</v>
      </c>
      <c r="T6" s="12">
        <v>0</v>
      </c>
      <c r="U6" s="13">
        <f>SUM(R6:T6)</f>
        <v>0</v>
      </c>
      <c r="V6" s="14">
        <v>1</v>
      </c>
      <c r="W6" s="12">
        <v>1</v>
      </c>
      <c r="X6" s="12">
        <v>0</v>
      </c>
      <c r="Y6" s="18">
        <f>SUM(V6:X6)</f>
        <v>2</v>
      </c>
      <c r="Z6" s="11">
        <v>0</v>
      </c>
      <c r="AA6" s="12">
        <v>0</v>
      </c>
      <c r="AB6" s="12">
        <v>0</v>
      </c>
      <c r="AC6" s="13">
        <f>SUM(Z6:AB6)</f>
        <v>0</v>
      </c>
    </row>
    <row r="7" spans="1:29" s="24" customFormat="1" ht="12.75">
      <c r="A7" s="31" t="s">
        <v>10</v>
      </c>
      <c r="B7" s="32">
        <v>10</v>
      </c>
      <c r="C7" s="33">
        <v>4</v>
      </c>
      <c r="D7" s="33">
        <v>2</v>
      </c>
      <c r="E7" s="44">
        <f aca="true" t="shared" si="0" ref="E7:E23">SUM(B7:D7)</f>
        <v>16</v>
      </c>
      <c r="F7" s="35">
        <v>0</v>
      </c>
      <c r="G7" s="33">
        <v>0</v>
      </c>
      <c r="H7" s="33">
        <v>0</v>
      </c>
      <c r="I7" s="34">
        <f aca="true" t="shared" si="1" ref="I7:I23">SUM(F7:H7)</f>
        <v>0</v>
      </c>
      <c r="J7" s="32">
        <v>9</v>
      </c>
      <c r="K7" s="33">
        <v>0</v>
      </c>
      <c r="L7" s="33">
        <v>0</v>
      </c>
      <c r="M7" s="34">
        <f aca="true" t="shared" si="2" ref="M7:M23">SUM(J7:L7)</f>
        <v>9</v>
      </c>
      <c r="N7" s="35">
        <v>1</v>
      </c>
      <c r="O7" s="33">
        <v>0</v>
      </c>
      <c r="P7" s="33">
        <v>0</v>
      </c>
      <c r="Q7" s="36">
        <f aca="true" t="shared" si="3" ref="Q7:Q23">SUM(N7:P7)</f>
        <v>1</v>
      </c>
      <c r="R7" s="32">
        <v>0</v>
      </c>
      <c r="S7" s="33">
        <v>0</v>
      </c>
      <c r="T7" s="33">
        <v>0</v>
      </c>
      <c r="U7" s="34">
        <f aca="true" t="shared" si="4" ref="U7:U23">SUM(R7:T7)</f>
        <v>0</v>
      </c>
      <c r="V7" s="35">
        <v>0</v>
      </c>
      <c r="W7" s="33">
        <v>0</v>
      </c>
      <c r="X7" s="33">
        <v>0</v>
      </c>
      <c r="Y7" s="36">
        <f aca="true" t="shared" si="5" ref="Y7:Y23">SUM(V7:X7)</f>
        <v>0</v>
      </c>
      <c r="Z7" s="32">
        <v>0</v>
      </c>
      <c r="AA7" s="33">
        <v>0</v>
      </c>
      <c r="AB7" s="33">
        <v>0</v>
      </c>
      <c r="AC7" s="34">
        <f aca="true" t="shared" si="6" ref="AC7:AC23">SUM(Z7:AB7)</f>
        <v>0</v>
      </c>
    </row>
    <row r="8" spans="1:29" s="24" customFormat="1" ht="12.75">
      <c r="A8" s="10" t="s">
        <v>11</v>
      </c>
      <c r="B8" s="11">
        <v>20</v>
      </c>
      <c r="C8" s="12">
        <v>4</v>
      </c>
      <c r="D8" s="12">
        <v>2</v>
      </c>
      <c r="E8" s="13">
        <f t="shared" si="0"/>
        <v>26</v>
      </c>
      <c r="F8" s="14">
        <v>4</v>
      </c>
      <c r="G8" s="12">
        <v>0</v>
      </c>
      <c r="H8" s="12">
        <v>1</v>
      </c>
      <c r="I8" s="13">
        <f t="shared" si="1"/>
        <v>5</v>
      </c>
      <c r="J8" s="11">
        <v>0</v>
      </c>
      <c r="K8" s="12">
        <v>0</v>
      </c>
      <c r="L8" s="12">
        <v>0</v>
      </c>
      <c r="M8" s="13">
        <f t="shared" si="2"/>
        <v>0</v>
      </c>
      <c r="N8" s="14">
        <v>2</v>
      </c>
      <c r="O8" s="12">
        <v>1</v>
      </c>
      <c r="P8" s="12">
        <v>1</v>
      </c>
      <c r="Q8" s="18">
        <f t="shared" si="3"/>
        <v>4</v>
      </c>
      <c r="R8" s="11">
        <v>0</v>
      </c>
      <c r="S8" s="12">
        <v>0</v>
      </c>
      <c r="T8" s="12">
        <v>0</v>
      </c>
      <c r="U8" s="13">
        <f t="shared" si="4"/>
        <v>0</v>
      </c>
      <c r="V8" s="14">
        <v>0</v>
      </c>
      <c r="W8" s="12">
        <v>0</v>
      </c>
      <c r="X8" s="12">
        <v>0</v>
      </c>
      <c r="Y8" s="18">
        <f t="shared" si="5"/>
        <v>0</v>
      </c>
      <c r="Z8" s="11">
        <v>0</v>
      </c>
      <c r="AA8" s="12">
        <v>0</v>
      </c>
      <c r="AB8" s="12">
        <v>0</v>
      </c>
      <c r="AC8" s="13">
        <f t="shared" si="6"/>
        <v>0</v>
      </c>
    </row>
    <row r="9" spans="1:29" s="24" customFormat="1" ht="12.75">
      <c r="A9" s="31" t="s">
        <v>12</v>
      </c>
      <c r="B9" s="32">
        <v>22</v>
      </c>
      <c r="C9" s="33">
        <v>4</v>
      </c>
      <c r="D9" s="33">
        <v>3</v>
      </c>
      <c r="E9" s="34">
        <f t="shared" si="0"/>
        <v>29</v>
      </c>
      <c r="F9" s="35">
        <v>2</v>
      </c>
      <c r="G9" s="33">
        <v>0</v>
      </c>
      <c r="H9" s="33">
        <v>0</v>
      </c>
      <c r="I9" s="34">
        <f t="shared" si="1"/>
        <v>2</v>
      </c>
      <c r="J9" s="32">
        <v>0</v>
      </c>
      <c r="K9" s="33">
        <v>0</v>
      </c>
      <c r="L9" s="33">
        <v>0</v>
      </c>
      <c r="M9" s="34">
        <f t="shared" si="2"/>
        <v>0</v>
      </c>
      <c r="N9" s="35">
        <v>2</v>
      </c>
      <c r="O9" s="33">
        <v>0</v>
      </c>
      <c r="P9" s="33">
        <v>0</v>
      </c>
      <c r="Q9" s="36">
        <f t="shared" si="3"/>
        <v>2</v>
      </c>
      <c r="R9" s="32">
        <v>0</v>
      </c>
      <c r="S9" s="33">
        <v>0</v>
      </c>
      <c r="T9" s="33">
        <v>0</v>
      </c>
      <c r="U9" s="34">
        <f t="shared" si="4"/>
        <v>0</v>
      </c>
      <c r="V9" s="35">
        <v>0</v>
      </c>
      <c r="W9" s="33">
        <v>0</v>
      </c>
      <c r="X9" s="33">
        <v>0</v>
      </c>
      <c r="Y9" s="36">
        <f t="shared" si="5"/>
        <v>0</v>
      </c>
      <c r="Z9" s="32">
        <v>0</v>
      </c>
      <c r="AA9" s="33">
        <v>0</v>
      </c>
      <c r="AB9" s="33">
        <v>0</v>
      </c>
      <c r="AC9" s="34">
        <f t="shared" si="6"/>
        <v>0</v>
      </c>
    </row>
    <row r="10" spans="1:29" s="24" customFormat="1" ht="12.75">
      <c r="A10" s="10" t="s">
        <v>13</v>
      </c>
      <c r="B10" s="11">
        <v>10</v>
      </c>
      <c r="C10" s="12">
        <v>3</v>
      </c>
      <c r="D10" s="12">
        <v>0</v>
      </c>
      <c r="E10" s="13">
        <f t="shared" si="0"/>
        <v>13</v>
      </c>
      <c r="F10" s="14">
        <v>4</v>
      </c>
      <c r="G10" s="12">
        <v>2</v>
      </c>
      <c r="H10" s="12">
        <v>0</v>
      </c>
      <c r="I10" s="13">
        <f t="shared" si="1"/>
        <v>6</v>
      </c>
      <c r="J10" s="11">
        <v>0</v>
      </c>
      <c r="K10" s="12">
        <v>0</v>
      </c>
      <c r="L10" s="12">
        <v>0</v>
      </c>
      <c r="M10" s="13">
        <f t="shared" si="2"/>
        <v>0</v>
      </c>
      <c r="N10" s="14">
        <v>3</v>
      </c>
      <c r="O10" s="12">
        <v>0</v>
      </c>
      <c r="P10" s="12">
        <v>0</v>
      </c>
      <c r="Q10" s="18">
        <f t="shared" si="3"/>
        <v>3</v>
      </c>
      <c r="R10" s="11">
        <v>0</v>
      </c>
      <c r="S10" s="12">
        <v>0</v>
      </c>
      <c r="T10" s="12">
        <v>0</v>
      </c>
      <c r="U10" s="13">
        <f t="shared" si="4"/>
        <v>0</v>
      </c>
      <c r="V10" s="14">
        <v>1</v>
      </c>
      <c r="W10" s="12">
        <v>0</v>
      </c>
      <c r="X10" s="12">
        <v>0</v>
      </c>
      <c r="Y10" s="18">
        <f t="shared" si="5"/>
        <v>1</v>
      </c>
      <c r="Z10" s="11">
        <v>0</v>
      </c>
      <c r="AA10" s="12">
        <v>0</v>
      </c>
      <c r="AB10" s="12">
        <v>0</v>
      </c>
      <c r="AC10" s="13">
        <f t="shared" si="6"/>
        <v>0</v>
      </c>
    </row>
    <row r="11" spans="1:29" s="24" customFormat="1" ht="12.75">
      <c r="A11" s="31" t="s">
        <v>14</v>
      </c>
      <c r="B11" s="32">
        <v>16</v>
      </c>
      <c r="C11" s="33">
        <v>2</v>
      </c>
      <c r="D11" s="33">
        <v>2</v>
      </c>
      <c r="E11" s="34">
        <f t="shared" si="0"/>
        <v>20</v>
      </c>
      <c r="F11" s="35">
        <v>2</v>
      </c>
      <c r="G11" s="33">
        <v>0</v>
      </c>
      <c r="H11" s="33">
        <v>1</v>
      </c>
      <c r="I11" s="34">
        <f t="shared" si="1"/>
        <v>3</v>
      </c>
      <c r="J11" s="32">
        <v>0</v>
      </c>
      <c r="K11" s="33">
        <v>0</v>
      </c>
      <c r="L11" s="33">
        <v>0</v>
      </c>
      <c r="M11" s="34">
        <f t="shared" si="2"/>
        <v>0</v>
      </c>
      <c r="N11" s="35">
        <v>6</v>
      </c>
      <c r="O11" s="33">
        <v>1</v>
      </c>
      <c r="P11" s="33">
        <v>2</v>
      </c>
      <c r="Q11" s="36">
        <f t="shared" si="3"/>
        <v>9</v>
      </c>
      <c r="R11" s="32">
        <v>0</v>
      </c>
      <c r="S11" s="33">
        <v>0</v>
      </c>
      <c r="T11" s="33">
        <v>0</v>
      </c>
      <c r="U11" s="34">
        <f t="shared" si="4"/>
        <v>0</v>
      </c>
      <c r="V11" s="35">
        <v>0</v>
      </c>
      <c r="W11" s="33">
        <v>0</v>
      </c>
      <c r="X11" s="33">
        <v>0</v>
      </c>
      <c r="Y11" s="36">
        <f t="shared" si="5"/>
        <v>0</v>
      </c>
      <c r="Z11" s="32">
        <v>0</v>
      </c>
      <c r="AA11" s="33">
        <v>0</v>
      </c>
      <c r="AB11" s="33">
        <v>0</v>
      </c>
      <c r="AC11" s="34">
        <f t="shared" si="6"/>
        <v>0</v>
      </c>
    </row>
    <row r="12" spans="1:29" s="24" customFormat="1" ht="12.75">
      <c r="A12" s="25" t="s">
        <v>15</v>
      </c>
      <c r="B12" s="26">
        <v>22</v>
      </c>
      <c r="C12" s="27">
        <v>4</v>
      </c>
      <c r="D12" s="27">
        <v>3</v>
      </c>
      <c r="E12" s="28">
        <f t="shared" si="0"/>
        <v>29</v>
      </c>
      <c r="F12" s="29">
        <v>1</v>
      </c>
      <c r="G12" s="27">
        <v>1</v>
      </c>
      <c r="H12" s="27">
        <v>0</v>
      </c>
      <c r="I12" s="28">
        <f t="shared" si="1"/>
        <v>2</v>
      </c>
      <c r="J12" s="26">
        <v>0</v>
      </c>
      <c r="K12" s="27">
        <v>0</v>
      </c>
      <c r="L12" s="27">
        <v>0</v>
      </c>
      <c r="M12" s="28">
        <f t="shared" si="2"/>
        <v>0</v>
      </c>
      <c r="N12" s="29">
        <v>7</v>
      </c>
      <c r="O12" s="27">
        <v>1</v>
      </c>
      <c r="P12" s="27">
        <v>0</v>
      </c>
      <c r="Q12" s="30">
        <f t="shared" si="3"/>
        <v>8</v>
      </c>
      <c r="R12" s="26">
        <v>2</v>
      </c>
      <c r="S12" s="27">
        <v>2</v>
      </c>
      <c r="T12" s="27">
        <v>0</v>
      </c>
      <c r="U12" s="28">
        <f t="shared" si="4"/>
        <v>4</v>
      </c>
      <c r="V12" s="29">
        <v>1</v>
      </c>
      <c r="W12" s="27">
        <v>0</v>
      </c>
      <c r="X12" s="27">
        <v>0</v>
      </c>
      <c r="Y12" s="30">
        <f t="shared" si="5"/>
        <v>1</v>
      </c>
      <c r="Z12" s="26">
        <v>0</v>
      </c>
      <c r="AA12" s="27">
        <v>0</v>
      </c>
      <c r="AB12" s="27">
        <v>0</v>
      </c>
      <c r="AC12" s="28">
        <f t="shared" si="6"/>
        <v>0</v>
      </c>
    </row>
    <row r="13" spans="1:29" s="24" customFormat="1" ht="12.75">
      <c r="A13" s="31" t="s">
        <v>16</v>
      </c>
      <c r="B13" s="32">
        <v>12</v>
      </c>
      <c r="C13" s="33">
        <v>4</v>
      </c>
      <c r="D13" s="33">
        <v>1</v>
      </c>
      <c r="E13" s="34">
        <f t="shared" si="0"/>
        <v>17</v>
      </c>
      <c r="F13" s="35">
        <v>2</v>
      </c>
      <c r="G13" s="33">
        <v>0</v>
      </c>
      <c r="H13" s="33">
        <v>1</v>
      </c>
      <c r="I13" s="34">
        <f t="shared" si="1"/>
        <v>3</v>
      </c>
      <c r="J13" s="32">
        <v>0</v>
      </c>
      <c r="K13" s="33">
        <v>0</v>
      </c>
      <c r="L13" s="33">
        <v>0</v>
      </c>
      <c r="M13" s="34">
        <f t="shared" si="2"/>
        <v>0</v>
      </c>
      <c r="N13" s="35">
        <v>4</v>
      </c>
      <c r="O13" s="33">
        <v>0</v>
      </c>
      <c r="P13" s="33">
        <v>0</v>
      </c>
      <c r="Q13" s="36">
        <f t="shared" si="3"/>
        <v>4</v>
      </c>
      <c r="R13" s="32">
        <v>0</v>
      </c>
      <c r="S13" s="33">
        <v>1</v>
      </c>
      <c r="T13" s="33">
        <v>0</v>
      </c>
      <c r="U13" s="34">
        <f t="shared" si="4"/>
        <v>1</v>
      </c>
      <c r="V13" s="35">
        <v>0</v>
      </c>
      <c r="W13" s="33">
        <v>3</v>
      </c>
      <c r="X13" s="33">
        <v>0</v>
      </c>
      <c r="Y13" s="36">
        <f t="shared" si="5"/>
        <v>3</v>
      </c>
      <c r="Z13" s="32">
        <v>1</v>
      </c>
      <c r="AA13" s="33">
        <v>1</v>
      </c>
      <c r="AB13" s="33">
        <v>0</v>
      </c>
      <c r="AC13" s="34">
        <f t="shared" si="6"/>
        <v>2</v>
      </c>
    </row>
    <row r="14" spans="1:29" s="24" customFormat="1" ht="12.75">
      <c r="A14" s="25" t="s">
        <v>17</v>
      </c>
      <c r="B14" s="26">
        <v>22</v>
      </c>
      <c r="C14" s="27">
        <v>4</v>
      </c>
      <c r="D14" s="27">
        <v>2</v>
      </c>
      <c r="E14" s="28">
        <f t="shared" si="0"/>
        <v>28</v>
      </c>
      <c r="F14" s="29">
        <v>13</v>
      </c>
      <c r="G14" s="27">
        <v>1</v>
      </c>
      <c r="H14" s="27">
        <v>1</v>
      </c>
      <c r="I14" s="28">
        <f t="shared" si="1"/>
        <v>15</v>
      </c>
      <c r="J14" s="26">
        <v>0</v>
      </c>
      <c r="K14" s="27">
        <v>0</v>
      </c>
      <c r="L14" s="27">
        <v>0</v>
      </c>
      <c r="M14" s="28">
        <f t="shared" si="2"/>
        <v>0</v>
      </c>
      <c r="N14" s="29">
        <v>10</v>
      </c>
      <c r="O14" s="27">
        <v>1</v>
      </c>
      <c r="P14" s="27">
        <v>1</v>
      </c>
      <c r="Q14" s="30">
        <f t="shared" si="3"/>
        <v>12</v>
      </c>
      <c r="R14" s="26">
        <v>0</v>
      </c>
      <c r="S14" s="27">
        <v>1</v>
      </c>
      <c r="T14" s="27">
        <v>0</v>
      </c>
      <c r="U14" s="28">
        <f t="shared" si="4"/>
        <v>1</v>
      </c>
      <c r="V14" s="29">
        <v>0</v>
      </c>
      <c r="W14" s="27">
        <v>0</v>
      </c>
      <c r="X14" s="27">
        <v>0</v>
      </c>
      <c r="Y14" s="30">
        <f t="shared" si="5"/>
        <v>0</v>
      </c>
      <c r="Z14" s="26">
        <v>0</v>
      </c>
      <c r="AA14" s="27">
        <v>0</v>
      </c>
      <c r="AB14" s="27">
        <v>0</v>
      </c>
      <c r="AC14" s="28">
        <f t="shared" si="6"/>
        <v>0</v>
      </c>
    </row>
    <row r="15" spans="1:29" s="24" customFormat="1" ht="12.75">
      <c r="A15" s="31" t="s">
        <v>18</v>
      </c>
      <c r="B15" s="32">
        <v>15</v>
      </c>
      <c r="C15" s="33">
        <v>4</v>
      </c>
      <c r="D15" s="33">
        <v>3</v>
      </c>
      <c r="E15" s="34">
        <f t="shared" si="0"/>
        <v>22</v>
      </c>
      <c r="F15" s="35">
        <v>2</v>
      </c>
      <c r="G15" s="33">
        <v>0</v>
      </c>
      <c r="H15" s="33">
        <v>0</v>
      </c>
      <c r="I15" s="34">
        <f t="shared" si="1"/>
        <v>2</v>
      </c>
      <c r="J15" s="32">
        <v>2</v>
      </c>
      <c r="K15" s="33">
        <v>0</v>
      </c>
      <c r="L15" s="33">
        <v>0</v>
      </c>
      <c r="M15" s="34">
        <f t="shared" si="2"/>
        <v>2</v>
      </c>
      <c r="N15" s="35">
        <v>0</v>
      </c>
      <c r="O15" s="33">
        <v>0</v>
      </c>
      <c r="P15" s="33">
        <v>1</v>
      </c>
      <c r="Q15" s="36">
        <f t="shared" si="3"/>
        <v>1</v>
      </c>
      <c r="R15" s="32">
        <v>0</v>
      </c>
      <c r="S15" s="33">
        <v>0</v>
      </c>
      <c r="T15" s="33">
        <v>0</v>
      </c>
      <c r="U15" s="34">
        <f t="shared" si="4"/>
        <v>0</v>
      </c>
      <c r="V15" s="35">
        <v>0</v>
      </c>
      <c r="W15" s="33">
        <v>1</v>
      </c>
      <c r="X15" s="33">
        <v>0</v>
      </c>
      <c r="Y15" s="36">
        <f t="shared" si="5"/>
        <v>1</v>
      </c>
      <c r="Z15" s="32">
        <v>0</v>
      </c>
      <c r="AA15" s="33">
        <v>0</v>
      </c>
      <c r="AB15" s="33">
        <v>0</v>
      </c>
      <c r="AC15" s="34">
        <f t="shared" si="6"/>
        <v>0</v>
      </c>
    </row>
    <row r="16" spans="1:29" s="24" customFormat="1" ht="12.75">
      <c r="A16" s="25" t="s">
        <v>19</v>
      </c>
      <c r="B16" s="26">
        <v>15</v>
      </c>
      <c r="C16" s="27">
        <v>0</v>
      </c>
      <c r="D16" s="27">
        <v>2</v>
      </c>
      <c r="E16" s="28">
        <f t="shared" si="0"/>
        <v>17</v>
      </c>
      <c r="F16" s="29">
        <v>3</v>
      </c>
      <c r="G16" s="27">
        <v>0</v>
      </c>
      <c r="H16" s="27">
        <v>3</v>
      </c>
      <c r="I16" s="28">
        <f t="shared" si="1"/>
        <v>6</v>
      </c>
      <c r="J16" s="26">
        <v>0</v>
      </c>
      <c r="K16" s="27">
        <v>0</v>
      </c>
      <c r="L16" s="27">
        <v>0</v>
      </c>
      <c r="M16" s="28">
        <f t="shared" si="2"/>
        <v>0</v>
      </c>
      <c r="N16" s="29">
        <v>2</v>
      </c>
      <c r="O16" s="27">
        <v>0</v>
      </c>
      <c r="P16" s="27">
        <v>0</v>
      </c>
      <c r="Q16" s="30">
        <f t="shared" si="3"/>
        <v>2</v>
      </c>
      <c r="R16" s="26">
        <v>2</v>
      </c>
      <c r="S16" s="27">
        <v>0</v>
      </c>
      <c r="T16" s="27">
        <v>0</v>
      </c>
      <c r="U16" s="28">
        <f t="shared" si="4"/>
        <v>2</v>
      </c>
      <c r="V16" s="29">
        <v>1</v>
      </c>
      <c r="W16" s="27">
        <v>0</v>
      </c>
      <c r="X16" s="27">
        <v>0</v>
      </c>
      <c r="Y16" s="30">
        <f t="shared" si="5"/>
        <v>1</v>
      </c>
      <c r="Z16" s="26">
        <v>0</v>
      </c>
      <c r="AA16" s="27">
        <v>0</v>
      </c>
      <c r="AB16" s="27">
        <v>0</v>
      </c>
      <c r="AC16" s="28">
        <f t="shared" si="6"/>
        <v>0</v>
      </c>
    </row>
    <row r="17" spans="1:29" s="24" customFormat="1" ht="12.75">
      <c r="A17" s="31" t="s">
        <v>50</v>
      </c>
      <c r="B17" s="32">
        <v>22</v>
      </c>
      <c r="C17" s="33">
        <v>4</v>
      </c>
      <c r="D17" s="33">
        <v>2</v>
      </c>
      <c r="E17" s="34">
        <f t="shared" si="0"/>
        <v>28</v>
      </c>
      <c r="F17" s="35">
        <v>2</v>
      </c>
      <c r="G17" s="33">
        <v>0</v>
      </c>
      <c r="H17" s="33">
        <v>0</v>
      </c>
      <c r="I17" s="34">
        <f t="shared" si="1"/>
        <v>2</v>
      </c>
      <c r="J17" s="32">
        <v>0</v>
      </c>
      <c r="K17" s="33">
        <v>0</v>
      </c>
      <c r="L17" s="33">
        <v>0</v>
      </c>
      <c r="M17" s="34">
        <f t="shared" si="2"/>
        <v>0</v>
      </c>
      <c r="N17" s="35">
        <v>0</v>
      </c>
      <c r="O17" s="33">
        <v>0</v>
      </c>
      <c r="P17" s="33">
        <v>0</v>
      </c>
      <c r="Q17" s="36">
        <f t="shared" si="3"/>
        <v>0</v>
      </c>
      <c r="R17" s="32">
        <v>1</v>
      </c>
      <c r="S17" s="33">
        <v>0</v>
      </c>
      <c r="T17" s="33">
        <v>0</v>
      </c>
      <c r="U17" s="34">
        <f t="shared" si="4"/>
        <v>1</v>
      </c>
      <c r="V17" s="35">
        <v>0</v>
      </c>
      <c r="W17" s="33">
        <v>0</v>
      </c>
      <c r="X17" s="33">
        <v>0</v>
      </c>
      <c r="Y17" s="36">
        <f t="shared" si="5"/>
        <v>0</v>
      </c>
      <c r="Z17" s="32">
        <v>0</v>
      </c>
      <c r="AA17" s="33">
        <v>0</v>
      </c>
      <c r="AB17" s="33">
        <v>0</v>
      </c>
      <c r="AC17" s="34">
        <f t="shared" si="6"/>
        <v>0</v>
      </c>
    </row>
    <row r="18" spans="1:29" s="24" customFormat="1" ht="12.75">
      <c r="A18" s="25" t="s">
        <v>43</v>
      </c>
      <c r="B18" s="26">
        <v>5</v>
      </c>
      <c r="C18" s="27">
        <v>3</v>
      </c>
      <c r="D18" s="27">
        <v>2</v>
      </c>
      <c r="E18" s="28">
        <f>SUM(B18:D18)</f>
        <v>10</v>
      </c>
      <c r="F18" s="29">
        <v>0</v>
      </c>
      <c r="G18" s="27">
        <v>0</v>
      </c>
      <c r="H18" s="27">
        <v>1</v>
      </c>
      <c r="I18" s="28">
        <f>SUM(F18:H18)</f>
        <v>1</v>
      </c>
      <c r="J18" s="26">
        <v>0</v>
      </c>
      <c r="K18" s="27">
        <v>0</v>
      </c>
      <c r="L18" s="27">
        <v>0</v>
      </c>
      <c r="M18" s="28">
        <f>SUM(J18:L18)</f>
        <v>0</v>
      </c>
      <c r="N18" s="29">
        <v>1</v>
      </c>
      <c r="O18" s="27">
        <v>0</v>
      </c>
      <c r="P18" s="27">
        <v>0</v>
      </c>
      <c r="Q18" s="30">
        <f>SUM(N18:P18)</f>
        <v>1</v>
      </c>
      <c r="R18" s="26">
        <v>0</v>
      </c>
      <c r="S18" s="27">
        <v>0</v>
      </c>
      <c r="T18" s="27">
        <v>0</v>
      </c>
      <c r="U18" s="28">
        <f>SUM(R18:T18)</f>
        <v>0</v>
      </c>
      <c r="V18" s="29">
        <v>0</v>
      </c>
      <c r="W18" s="27">
        <v>1</v>
      </c>
      <c r="X18" s="27">
        <v>0</v>
      </c>
      <c r="Y18" s="30">
        <f>SUM(V18:X18)</f>
        <v>1</v>
      </c>
      <c r="Z18" s="26">
        <v>0</v>
      </c>
      <c r="AA18" s="27">
        <v>0</v>
      </c>
      <c r="AB18" s="27">
        <v>0</v>
      </c>
      <c r="AC18" s="28">
        <f>SUM(Z18:AB18)</f>
        <v>0</v>
      </c>
    </row>
    <row r="19" spans="1:29" s="24" customFormat="1" ht="12.75">
      <c r="A19" s="31" t="s">
        <v>44</v>
      </c>
      <c r="B19" s="32">
        <v>17</v>
      </c>
      <c r="C19" s="33">
        <v>3</v>
      </c>
      <c r="D19" s="33">
        <v>3</v>
      </c>
      <c r="E19" s="34">
        <f>SUM(B19:D19)</f>
        <v>23</v>
      </c>
      <c r="F19" s="35">
        <v>10</v>
      </c>
      <c r="G19" s="33">
        <v>3</v>
      </c>
      <c r="H19" s="33">
        <v>2</v>
      </c>
      <c r="I19" s="34">
        <f>SUM(F19:H19)</f>
        <v>15</v>
      </c>
      <c r="J19" s="32">
        <v>0</v>
      </c>
      <c r="K19" s="33">
        <v>0</v>
      </c>
      <c r="L19" s="33">
        <v>0</v>
      </c>
      <c r="M19" s="34">
        <f>SUM(J19:L19)</f>
        <v>0</v>
      </c>
      <c r="N19" s="35">
        <v>5</v>
      </c>
      <c r="O19" s="33">
        <v>0</v>
      </c>
      <c r="P19" s="33">
        <v>0</v>
      </c>
      <c r="Q19" s="36">
        <f>SUM(N19:P19)</f>
        <v>5</v>
      </c>
      <c r="R19" s="32">
        <v>0</v>
      </c>
      <c r="S19" s="33">
        <v>0</v>
      </c>
      <c r="T19" s="33">
        <v>0</v>
      </c>
      <c r="U19" s="34">
        <f>SUM(R19:T19)</f>
        <v>0</v>
      </c>
      <c r="V19" s="35">
        <v>0</v>
      </c>
      <c r="W19" s="33">
        <v>0</v>
      </c>
      <c r="X19" s="33">
        <v>0</v>
      </c>
      <c r="Y19" s="36">
        <f>SUM(V19:X19)</f>
        <v>0</v>
      </c>
      <c r="Z19" s="32">
        <v>0</v>
      </c>
      <c r="AA19" s="33">
        <v>0</v>
      </c>
      <c r="AB19" s="33">
        <v>0</v>
      </c>
      <c r="AC19" s="34">
        <f>SUM(Z19:AB19)</f>
        <v>0</v>
      </c>
    </row>
    <row r="20" spans="1:29" s="24" customFormat="1" ht="12.75">
      <c r="A20" s="45" t="s">
        <v>45</v>
      </c>
      <c r="B20" s="46">
        <v>22</v>
      </c>
      <c r="C20" s="47">
        <v>3</v>
      </c>
      <c r="D20" s="47">
        <v>3</v>
      </c>
      <c r="E20" s="48">
        <f t="shared" si="0"/>
        <v>28</v>
      </c>
      <c r="F20" s="49">
        <v>0</v>
      </c>
      <c r="G20" s="47">
        <v>0</v>
      </c>
      <c r="H20" s="47">
        <v>0</v>
      </c>
      <c r="I20" s="48">
        <f t="shared" si="1"/>
        <v>0</v>
      </c>
      <c r="J20" s="46">
        <v>0</v>
      </c>
      <c r="K20" s="47">
        <v>0</v>
      </c>
      <c r="L20" s="47">
        <v>0</v>
      </c>
      <c r="M20" s="48">
        <f t="shared" si="2"/>
        <v>0</v>
      </c>
      <c r="N20" s="49">
        <v>0</v>
      </c>
      <c r="O20" s="47">
        <v>0</v>
      </c>
      <c r="P20" s="47">
        <v>0</v>
      </c>
      <c r="Q20" s="50">
        <f t="shared" si="3"/>
        <v>0</v>
      </c>
      <c r="R20" s="46">
        <v>0</v>
      </c>
      <c r="S20" s="47">
        <v>0</v>
      </c>
      <c r="T20" s="47">
        <v>0</v>
      </c>
      <c r="U20" s="48">
        <f t="shared" si="4"/>
        <v>0</v>
      </c>
      <c r="V20" s="49">
        <v>0</v>
      </c>
      <c r="W20" s="47">
        <v>0</v>
      </c>
      <c r="X20" s="47">
        <v>0</v>
      </c>
      <c r="Y20" s="50">
        <f t="shared" si="5"/>
        <v>0</v>
      </c>
      <c r="Z20" s="46">
        <v>0</v>
      </c>
      <c r="AA20" s="47">
        <v>0</v>
      </c>
      <c r="AB20" s="47">
        <v>0</v>
      </c>
      <c r="AC20" s="48">
        <f t="shared" si="6"/>
        <v>0</v>
      </c>
    </row>
    <row r="21" spans="1:29" s="24" customFormat="1" ht="12.75">
      <c r="A21" s="68" t="s">
        <v>47</v>
      </c>
      <c r="B21" s="69">
        <v>1</v>
      </c>
      <c r="C21" s="70">
        <v>1</v>
      </c>
      <c r="D21" s="70">
        <v>1</v>
      </c>
      <c r="E21" s="71">
        <f>SUM(B21:D21)</f>
        <v>3</v>
      </c>
      <c r="F21" s="72">
        <v>0</v>
      </c>
      <c r="G21" s="70">
        <v>0</v>
      </c>
      <c r="H21" s="70">
        <v>0</v>
      </c>
      <c r="I21" s="71">
        <f>SUM(F21:H21)</f>
        <v>0</v>
      </c>
      <c r="J21" s="69">
        <v>0</v>
      </c>
      <c r="K21" s="70">
        <v>5</v>
      </c>
      <c r="L21" s="70">
        <v>0</v>
      </c>
      <c r="M21" s="71">
        <f>SUM(J21:L21)</f>
        <v>5</v>
      </c>
      <c r="N21" s="72">
        <v>0</v>
      </c>
      <c r="O21" s="70">
        <v>0</v>
      </c>
      <c r="P21" s="70">
        <v>0</v>
      </c>
      <c r="Q21" s="73">
        <f>SUM(N21:P21)</f>
        <v>0</v>
      </c>
      <c r="R21" s="69">
        <v>0</v>
      </c>
      <c r="S21" s="70">
        <v>0</v>
      </c>
      <c r="T21" s="70">
        <v>0</v>
      </c>
      <c r="U21" s="71">
        <f>SUM(R21:T21)</f>
        <v>0</v>
      </c>
      <c r="V21" s="72">
        <v>0</v>
      </c>
      <c r="W21" s="70">
        <v>0</v>
      </c>
      <c r="X21" s="70">
        <v>0</v>
      </c>
      <c r="Y21" s="73">
        <f>SUM(V21:X21)</f>
        <v>0</v>
      </c>
      <c r="Z21" s="69">
        <v>0</v>
      </c>
      <c r="AA21" s="70">
        <v>0</v>
      </c>
      <c r="AB21" s="70">
        <v>0</v>
      </c>
      <c r="AC21" s="71">
        <f>SUM(Z21:AB21)</f>
        <v>0</v>
      </c>
    </row>
    <row r="22" spans="1:29" s="24" customFormat="1" ht="12.75">
      <c r="A22" s="74" t="s">
        <v>46</v>
      </c>
      <c r="B22" s="75">
        <v>2</v>
      </c>
      <c r="C22" s="76">
        <v>3</v>
      </c>
      <c r="D22" s="76">
        <v>3</v>
      </c>
      <c r="E22" s="77">
        <f>SUM(B22:D22)</f>
        <v>8</v>
      </c>
      <c r="F22" s="78">
        <v>0</v>
      </c>
      <c r="G22" s="76">
        <v>0</v>
      </c>
      <c r="H22" s="76">
        <v>0</v>
      </c>
      <c r="I22" s="77">
        <f>SUM(F22:H22)</f>
        <v>0</v>
      </c>
      <c r="J22" s="75">
        <v>0</v>
      </c>
      <c r="K22" s="76">
        <v>0</v>
      </c>
      <c r="L22" s="76">
        <v>0</v>
      </c>
      <c r="M22" s="77">
        <f>SUM(J22:L22)</f>
        <v>0</v>
      </c>
      <c r="N22" s="78">
        <v>0</v>
      </c>
      <c r="O22" s="76">
        <v>0</v>
      </c>
      <c r="P22" s="76">
        <v>0</v>
      </c>
      <c r="Q22" s="79">
        <f>SUM(N22:P22)</f>
        <v>0</v>
      </c>
      <c r="R22" s="75">
        <v>0</v>
      </c>
      <c r="S22" s="76">
        <v>0</v>
      </c>
      <c r="T22" s="76">
        <v>0</v>
      </c>
      <c r="U22" s="77">
        <f>SUM(R22:T22)</f>
        <v>0</v>
      </c>
      <c r="V22" s="78">
        <v>0</v>
      </c>
      <c r="W22" s="76">
        <v>0</v>
      </c>
      <c r="X22" s="76">
        <v>0</v>
      </c>
      <c r="Y22" s="79">
        <f>SUM(V22:X22)</f>
        <v>0</v>
      </c>
      <c r="Z22" s="75">
        <v>0</v>
      </c>
      <c r="AA22" s="76">
        <v>0</v>
      </c>
      <c r="AB22" s="76">
        <v>0</v>
      </c>
      <c r="AC22" s="77">
        <f>SUM(Z22:AB22)</f>
        <v>0</v>
      </c>
    </row>
    <row r="23" spans="1:29" s="24" customFormat="1" ht="13.5" thickBot="1">
      <c r="A23" s="80" t="s">
        <v>48</v>
      </c>
      <c r="B23" s="81">
        <v>12</v>
      </c>
      <c r="C23" s="82">
        <v>0</v>
      </c>
      <c r="D23" s="82">
        <v>1</v>
      </c>
      <c r="E23" s="83">
        <f t="shared" si="0"/>
        <v>13</v>
      </c>
      <c r="F23" s="84">
        <v>2</v>
      </c>
      <c r="G23" s="82">
        <v>0</v>
      </c>
      <c r="H23" s="82">
        <v>0</v>
      </c>
      <c r="I23" s="83">
        <f t="shared" si="1"/>
        <v>2</v>
      </c>
      <c r="J23" s="81">
        <v>0</v>
      </c>
      <c r="K23" s="82">
        <v>0</v>
      </c>
      <c r="L23" s="82">
        <v>0</v>
      </c>
      <c r="M23" s="83">
        <f t="shared" si="2"/>
        <v>0</v>
      </c>
      <c r="N23" s="84">
        <v>1</v>
      </c>
      <c r="O23" s="82">
        <v>0</v>
      </c>
      <c r="P23" s="82">
        <v>0</v>
      </c>
      <c r="Q23" s="85">
        <f t="shared" si="3"/>
        <v>1</v>
      </c>
      <c r="R23" s="81">
        <v>0</v>
      </c>
      <c r="S23" s="82">
        <v>0</v>
      </c>
      <c r="T23" s="82">
        <v>0</v>
      </c>
      <c r="U23" s="83">
        <f t="shared" si="4"/>
        <v>0</v>
      </c>
      <c r="V23" s="84">
        <v>0</v>
      </c>
      <c r="W23" s="82">
        <v>0</v>
      </c>
      <c r="X23" s="82">
        <v>0</v>
      </c>
      <c r="Y23" s="85">
        <f t="shared" si="5"/>
        <v>0</v>
      </c>
      <c r="Z23" s="81">
        <v>0</v>
      </c>
      <c r="AA23" s="82">
        <v>0</v>
      </c>
      <c r="AB23" s="82">
        <v>0</v>
      </c>
      <c r="AC23" s="83">
        <f t="shared" si="6"/>
        <v>0</v>
      </c>
    </row>
    <row r="24" spans="1:29" s="23" customFormat="1" ht="13.5" thickBot="1">
      <c r="A24"/>
      <c r="B24" s="1"/>
      <c r="C24" s="1"/>
      <c r="D24" s="1"/>
      <c r="E24" s="15"/>
      <c r="F24" s="1"/>
      <c r="G24" s="1"/>
      <c r="H24" s="1"/>
      <c r="I24" s="15"/>
      <c r="J24" s="1"/>
      <c r="K24" s="1"/>
      <c r="L24" s="1"/>
      <c r="M24" s="15"/>
      <c r="N24" s="1"/>
      <c r="O24" s="1"/>
      <c r="P24" s="1"/>
      <c r="Q24" s="15"/>
      <c r="R24" s="1"/>
      <c r="S24" s="1"/>
      <c r="T24" s="1"/>
      <c r="U24" s="15"/>
      <c r="V24" s="1"/>
      <c r="W24" s="1"/>
      <c r="X24" s="1"/>
      <c r="Y24" s="15"/>
      <c r="Z24" s="1"/>
      <c r="AA24" s="1"/>
      <c r="AB24" s="1"/>
      <c r="AC24" s="15"/>
    </row>
    <row r="25" spans="1:29" ht="15.75" thickBot="1">
      <c r="A25" s="8" t="s">
        <v>29</v>
      </c>
      <c r="B25" s="16">
        <v>22</v>
      </c>
      <c r="C25" s="17">
        <v>4</v>
      </c>
      <c r="D25" s="16">
        <v>3</v>
      </c>
      <c r="E25" s="20">
        <f>SUM(B25:D25)</f>
        <v>29</v>
      </c>
      <c r="F25" s="16">
        <v>50</v>
      </c>
      <c r="G25" s="16">
        <f aca="true" t="shared" si="7" ref="G25:AC25">SUM(G5:G23)</f>
        <v>7</v>
      </c>
      <c r="H25" s="16">
        <f t="shared" si="7"/>
        <v>10</v>
      </c>
      <c r="I25" s="21">
        <f t="shared" si="7"/>
        <v>66</v>
      </c>
      <c r="J25" s="16">
        <f t="shared" si="7"/>
        <v>38</v>
      </c>
      <c r="K25" s="16">
        <f t="shared" si="7"/>
        <v>15</v>
      </c>
      <c r="L25" s="16">
        <f t="shared" si="7"/>
        <v>4</v>
      </c>
      <c r="M25" s="21">
        <f t="shared" si="7"/>
        <v>57</v>
      </c>
      <c r="N25" s="16">
        <f t="shared" si="7"/>
        <v>44</v>
      </c>
      <c r="O25" s="16">
        <f t="shared" si="7"/>
        <v>4</v>
      </c>
      <c r="P25" s="16">
        <f t="shared" si="7"/>
        <v>5</v>
      </c>
      <c r="Q25" s="21">
        <f t="shared" si="7"/>
        <v>53</v>
      </c>
      <c r="R25" s="16">
        <f t="shared" si="7"/>
        <v>5</v>
      </c>
      <c r="S25" s="16">
        <f t="shared" si="7"/>
        <v>4</v>
      </c>
      <c r="T25" s="16">
        <f t="shared" si="7"/>
        <v>0</v>
      </c>
      <c r="U25" s="21">
        <f t="shared" si="7"/>
        <v>9</v>
      </c>
      <c r="V25" s="16">
        <f t="shared" si="7"/>
        <v>4</v>
      </c>
      <c r="W25" s="16">
        <f t="shared" si="7"/>
        <v>6</v>
      </c>
      <c r="X25" s="16">
        <f t="shared" si="7"/>
        <v>0</v>
      </c>
      <c r="Y25" s="21">
        <f t="shared" si="7"/>
        <v>10</v>
      </c>
      <c r="Z25" s="16">
        <f t="shared" si="7"/>
        <v>1</v>
      </c>
      <c r="AA25" s="16">
        <f t="shared" si="7"/>
        <v>1</v>
      </c>
      <c r="AB25" s="16">
        <f t="shared" si="7"/>
        <v>0</v>
      </c>
      <c r="AC25" s="21">
        <f t="shared" si="7"/>
        <v>2</v>
      </c>
    </row>
    <row r="27" spans="1:18" ht="15">
      <c r="A27" s="9" t="s">
        <v>24</v>
      </c>
      <c r="F27" s="51" t="s">
        <v>30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21" ht="15">
      <c r="A28" t="s">
        <v>25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U28" s="9" t="s">
        <v>39</v>
      </c>
    </row>
    <row r="29" spans="1:29" ht="15">
      <c r="A29" t="s">
        <v>26</v>
      </c>
      <c r="F29" s="52" t="s">
        <v>31</v>
      </c>
      <c r="G29" s="51"/>
      <c r="H29" s="51"/>
      <c r="I29" s="51"/>
      <c r="J29" s="51"/>
      <c r="K29" s="51"/>
      <c r="L29" s="51"/>
      <c r="M29" s="51"/>
      <c r="N29" s="52" t="s">
        <v>32</v>
      </c>
      <c r="O29" s="51"/>
      <c r="P29" s="51"/>
      <c r="Q29"/>
      <c r="S29" s="3"/>
      <c r="U29"/>
      <c r="W29" s="3"/>
      <c r="Y29"/>
      <c r="AA29" s="3"/>
      <c r="AC29"/>
    </row>
    <row r="30" spans="1:29" ht="12.75">
      <c r="A30" t="s">
        <v>27</v>
      </c>
      <c r="M30"/>
      <c r="O30" s="3"/>
      <c r="Q30"/>
      <c r="S30" s="3"/>
      <c r="U30" s="3" t="s">
        <v>40</v>
      </c>
      <c r="V30" s="3"/>
      <c r="W30" s="3"/>
      <c r="X30" s="3"/>
      <c r="Z30" s="3" t="s">
        <v>41</v>
      </c>
      <c r="AA30" s="3"/>
      <c r="AC30"/>
    </row>
    <row r="31" spans="1:29" ht="12.75">
      <c r="A31" t="s">
        <v>28</v>
      </c>
      <c r="M31"/>
      <c r="O31" s="3"/>
      <c r="Q31"/>
      <c r="S31" s="3"/>
      <c r="Y31"/>
      <c r="AC31"/>
    </row>
    <row r="32" spans="7:29" ht="15.75" customHeight="1" thickBot="1">
      <c r="G32" s="86" t="s">
        <v>33</v>
      </c>
      <c r="H32" s="86"/>
      <c r="M32"/>
      <c r="O32" s="86" t="s">
        <v>33</v>
      </c>
      <c r="P32" s="86"/>
      <c r="Q32"/>
      <c r="U32" s="54" t="s">
        <v>49</v>
      </c>
      <c r="V32" s="55"/>
      <c r="W32" s="56">
        <f>F19/B19</f>
        <v>0.5882352941176471</v>
      </c>
      <c r="X32" s="53"/>
      <c r="Y32" s="53"/>
      <c r="Z32" s="56" t="s">
        <v>33</v>
      </c>
      <c r="AA32" s="64"/>
      <c r="AB32" s="65">
        <f>N14/B14</f>
        <v>0.45454545454545453</v>
      </c>
      <c r="AC32"/>
    </row>
    <row r="33" spans="5:29" ht="13.5" thickBot="1">
      <c r="E33" s="86" t="s">
        <v>49</v>
      </c>
      <c r="F33" s="86"/>
      <c r="G33" s="87">
        <v>1</v>
      </c>
      <c r="H33" s="88"/>
      <c r="M33" s="86" t="s">
        <v>36</v>
      </c>
      <c r="N33" s="86"/>
      <c r="O33" s="87">
        <v>1</v>
      </c>
      <c r="P33" s="88"/>
      <c r="S33" s="3"/>
      <c r="U33" s="58" t="s">
        <v>33</v>
      </c>
      <c r="V33" s="59"/>
      <c r="W33" s="56">
        <f>F14/B14</f>
        <v>0.5909090909090909</v>
      </c>
      <c r="X33" s="53"/>
      <c r="Y33" s="53"/>
      <c r="Z33" s="56" t="s">
        <v>35</v>
      </c>
      <c r="AA33" s="64"/>
      <c r="AB33" s="65">
        <f>N11/B11</f>
        <v>0.375</v>
      </c>
      <c r="AC33"/>
    </row>
    <row r="34" spans="5:28" ht="13.5" thickBot="1">
      <c r="E34" s="87">
        <v>2</v>
      </c>
      <c r="F34" s="88"/>
      <c r="G34" s="89"/>
      <c r="H34" s="90"/>
      <c r="I34" s="101" t="s">
        <v>52</v>
      </c>
      <c r="J34" s="102"/>
      <c r="M34" s="87">
        <v>2</v>
      </c>
      <c r="N34" s="88"/>
      <c r="O34" s="89"/>
      <c r="P34" s="90"/>
      <c r="Q34" s="86" t="s">
        <v>35</v>
      </c>
      <c r="R34" s="86"/>
      <c r="S34" s="3"/>
      <c r="U34" s="62" t="s">
        <v>51</v>
      </c>
      <c r="V34" s="63"/>
      <c r="W34" s="57">
        <f>F10/B10</f>
        <v>0.4</v>
      </c>
      <c r="X34" s="53"/>
      <c r="Y34" s="53"/>
      <c r="Z34" s="56" t="s">
        <v>36</v>
      </c>
      <c r="AA34" s="64"/>
      <c r="AB34" s="65">
        <f>N12/B12</f>
        <v>0.3181818181818182</v>
      </c>
    </row>
    <row r="35" spans="5:29" ht="18.75" thickBot="1">
      <c r="E35" s="91"/>
      <c r="F35" s="92"/>
      <c r="G35" s="91"/>
      <c r="H35" s="92"/>
      <c r="I35" s="93">
        <v>3</v>
      </c>
      <c r="J35" s="94"/>
      <c r="M35" s="91"/>
      <c r="N35" s="92"/>
      <c r="O35" s="91"/>
      <c r="P35" s="92"/>
      <c r="Q35" s="93">
        <v>3</v>
      </c>
      <c r="R35" s="94"/>
      <c r="S35" s="3"/>
      <c r="U35" s="60" t="s">
        <v>36</v>
      </c>
      <c r="V35" s="61"/>
      <c r="W35" s="56">
        <f>F8/B8</f>
        <v>0.2</v>
      </c>
      <c r="X35" s="53"/>
      <c r="Y35" s="53"/>
      <c r="Z35" s="66" t="s">
        <v>49</v>
      </c>
      <c r="AA35" s="67"/>
      <c r="AB35" s="65">
        <f>N19/B19</f>
        <v>0.29411764705882354</v>
      </c>
      <c r="AC35"/>
    </row>
    <row r="36" spans="13:29" ht="12.75">
      <c r="M36"/>
      <c r="O36" s="3"/>
      <c r="Q36"/>
      <c r="S36" s="3"/>
      <c r="U36" s="62" t="s">
        <v>34</v>
      </c>
      <c r="V36" s="63"/>
      <c r="W36" s="57">
        <f>F13/B13</f>
        <v>0.16666666666666666</v>
      </c>
      <c r="X36" s="53"/>
      <c r="Y36" s="53"/>
      <c r="Z36" s="66" t="s">
        <v>34</v>
      </c>
      <c r="AA36" s="67"/>
      <c r="AB36" s="65">
        <f>N13/B13</f>
        <v>0.3333333333333333</v>
      </c>
      <c r="AC36"/>
    </row>
    <row r="37" spans="5:29" ht="12.75">
      <c r="E37" s="3" t="s">
        <v>37</v>
      </c>
      <c r="F37" s="3" t="s">
        <v>53</v>
      </c>
      <c r="M37" s="3" t="s">
        <v>37</v>
      </c>
      <c r="N37" s="3" t="s">
        <v>49</v>
      </c>
      <c r="O37" s="3"/>
      <c r="Q37"/>
      <c r="S37" s="3"/>
      <c r="X37" s="53"/>
      <c r="Y37" s="53"/>
      <c r="AC37"/>
    </row>
    <row r="38" spans="5:29" ht="12.75">
      <c r="E38" s="3" t="s">
        <v>38</v>
      </c>
      <c r="F38" s="3" t="s">
        <v>54</v>
      </c>
      <c r="M38" s="3" t="s">
        <v>38</v>
      </c>
      <c r="N38" s="3" t="s">
        <v>34</v>
      </c>
      <c r="O38" s="3"/>
      <c r="Q38"/>
      <c r="S38" s="3"/>
      <c r="Y38"/>
      <c r="AA38" s="3"/>
      <c r="AC38"/>
    </row>
    <row r="39" spans="13:29" ht="12.75">
      <c r="M39"/>
      <c r="O39" s="3"/>
      <c r="Q39"/>
      <c r="S39" s="3"/>
      <c r="Y39"/>
      <c r="AA39" s="3"/>
      <c r="AC39"/>
    </row>
  </sheetData>
  <sheetProtection/>
  <mergeCells count="19">
    <mergeCell ref="A1:M1"/>
    <mergeCell ref="M34:N35"/>
    <mergeCell ref="Q35:R35"/>
    <mergeCell ref="R3:U3"/>
    <mergeCell ref="V3:Y3"/>
    <mergeCell ref="Z3:AC3"/>
    <mergeCell ref="B3:E3"/>
    <mergeCell ref="F3:I3"/>
    <mergeCell ref="J3:M3"/>
    <mergeCell ref="N3:Q3"/>
    <mergeCell ref="G32:H32"/>
    <mergeCell ref="E33:F33"/>
    <mergeCell ref="M33:N33"/>
    <mergeCell ref="O32:P32"/>
    <mergeCell ref="Q34:R34"/>
    <mergeCell ref="G33:H35"/>
    <mergeCell ref="E34:F35"/>
    <mergeCell ref="I35:J35"/>
    <mergeCell ref="O33:P35"/>
  </mergeCells>
  <printOptions/>
  <pageMargins left="0.31" right="0.2" top="0.41" bottom="0.27" header="0.23" footer="0.1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Karnemelk</dc:creator>
  <cp:keywords/>
  <dc:description/>
  <cp:lastModifiedBy>Osman</cp:lastModifiedBy>
  <cp:lastPrinted>2010-06-12T00:35:57Z</cp:lastPrinted>
  <dcterms:created xsi:type="dcterms:W3CDTF">2009-11-18T07:58:31Z</dcterms:created>
  <dcterms:modified xsi:type="dcterms:W3CDTF">2011-06-19T11:35:32Z</dcterms:modified>
  <cp:category/>
  <cp:version/>
  <cp:contentType/>
  <cp:contentStatus/>
</cp:coreProperties>
</file>