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tabRatio="752" activeTab="0"/>
  </bookViews>
  <sheets>
    <sheet name="Bon de Commande ind." sheetId="1" r:id="rId1"/>
    <sheet name="Bon de Commande total" sheetId="2" r:id="rId2"/>
  </sheets>
  <definedNames>
    <definedName name="_xlnm.Print_Area" localSheetId="0">'Bon de Commande ind.'!$A$1:$O$30</definedName>
    <definedName name="_xlnm.Print_Area" localSheetId="1">'Bon de Commande total'!$A$1:$O$30</definedName>
  </definedNames>
  <calcPr fullCalcOnLoad="1"/>
</workbook>
</file>

<file path=xl/sharedStrings.xml><?xml version="1.0" encoding="utf-8"?>
<sst xmlns="http://schemas.openxmlformats.org/spreadsheetml/2006/main" count="197" uniqueCount="89">
  <si>
    <t>€</t>
  </si>
  <si>
    <t>Désignation</t>
  </si>
  <si>
    <t>Paquet</t>
  </si>
  <si>
    <t>Prix</t>
  </si>
  <si>
    <t>Montant</t>
  </si>
  <si>
    <t>Montant A</t>
  </si>
  <si>
    <t>Montant B</t>
  </si>
  <si>
    <t>Nom du Particicpant :</t>
  </si>
  <si>
    <t>Groupe/Classe :</t>
  </si>
  <si>
    <t>Date :</t>
  </si>
  <si>
    <t>Signature :</t>
  </si>
  <si>
    <t>Nom :</t>
  </si>
  <si>
    <t>Adresse :</t>
  </si>
  <si>
    <t>CP/Ville :</t>
  </si>
  <si>
    <t>Téléphone :</t>
  </si>
  <si>
    <t>Téléphone 2:</t>
  </si>
  <si>
    <t>Date:</t>
  </si>
  <si>
    <t>Signature:</t>
  </si>
  <si>
    <t>Allez également sur www.baltusaction.fr, vous pourrez passer directement votre commande sur notre site internet</t>
  </si>
  <si>
    <t>Date de Livraison:                            (attention, expédition: 10 jours ouvrés)</t>
  </si>
  <si>
    <t xml:space="preserve">En cas de rupture de stock d'un produit, nous nous réservons le droit de le remplacer par un produit de valeur égale ou supérieure. </t>
  </si>
  <si>
    <r>
      <t xml:space="preserve">Préciser le nombre de vendeurs : ………….               </t>
    </r>
    <r>
      <rPr>
        <b/>
        <sz val="8"/>
        <rFont val="Tahoma"/>
        <family val="2"/>
      </rPr>
      <t>(pour les cadeaux)</t>
    </r>
  </si>
  <si>
    <r>
      <t xml:space="preserve">Mon choix de cadeau : N°.............                        </t>
    </r>
    <r>
      <rPr>
        <b/>
        <sz val="8"/>
        <rFont val="Tahoma"/>
        <family val="2"/>
      </rPr>
      <t xml:space="preserve">(un seul choix possible) </t>
    </r>
  </si>
  <si>
    <t>Bon de Commande Chocolat de Noël</t>
  </si>
  <si>
    <t>Art</t>
  </si>
  <si>
    <t>Poids</t>
  </si>
  <si>
    <t>Guimauves de Noël</t>
  </si>
  <si>
    <t>XMAS - Noël</t>
  </si>
  <si>
    <t>Oursons au lait</t>
  </si>
  <si>
    <t>Œufs surprises au chocolat</t>
  </si>
  <si>
    <t>Cuillères en chocolat</t>
  </si>
  <si>
    <t>Tulipes en chocolat</t>
  </si>
  <si>
    <t>Liqueur Choco à la Cerise</t>
  </si>
  <si>
    <t>Assortiment de pralines</t>
  </si>
  <si>
    <t>Séléction de Pralines</t>
  </si>
  <si>
    <t>Coffret Cadeau assortiment de pralines</t>
  </si>
  <si>
    <t>Confiseries de fruits</t>
  </si>
  <si>
    <t>Nougat tendre au chocolat</t>
  </si>
  <si>
    <t>Montant A                                                    €</t>
  </si>
  <si>
    <t>Montant B                                                    €</t>
  </si>
  <si>
    <t>Merci pour votre commande.</t>
  </si>
  <si>
    <t xml:space="preserve">Total A + B                                    €                                                    </t>
  </si>
  <si>
    <t xml:space="preserve">Le Soussigné déclare régler le montant au plus tard 2 semaines à compter de la réception de la facture. Bon à renvoyer à Baltus France, 1 Rue du Traminer, 68480 EGUISHEIM ou par mail à </t>
  </si>
  <si>
    <t>FR</t>
  </si>
  <si>
    <t>100 gr</t>
  </si>
  <si>
    <t>175 gr</t>
  </si>
  <si>
    <t>80 gr</t>
  </si>
  <si>
    <t>250 gr</t>
  </si>
  <si>
    <t>125 gr</t>
  </si>
  <si>
    <t>254 gr</t>
  </si>
  <si>
    <t>60 gr</t>
  </si>
  <si>
    <t>350 gr</t>
  </si>
  <si>
    <t>105 gr</t>
  </si>
  <si>
    <t>150 gr</t>
  </si>
  <si>
    <t>400 gr</t>
  </si>
  <si>
    <t>120 gr</t>
  </si>
  <si>
    <t>200 gr</t>
  </si>
  <si>
    <t>165 gr</t>
  </si>
  <si>
    <t>300 gr</t>
  </si>
  <si>
    <t>140 gr</t>
  </si>
  <si>
    <t>240 gr</t>
  </si>
  <si>
    <t>160 gr</t>
  </si>
  <si>
    <t xml:space="preserve">500 gr </t>
  </si>
  <si>
    <t>195 gr</t>
  </si>
  <si>
    <t xml:space="preserve">250 gr </t>
  </si>
  <si>
    <t>Chips au chocolat</t>
  </si>
  <si>
    <t>Figurines de Noël praliné</t>
  </si>
  <si>
    <t xml:space="preserve">Les surprises de Noël   </t>
  </si>
  <si>
    <t>Chocolats à l'orange</t>
  </si>
  <si>
    <t xml:space="preserve">Assortiment Truffes pailletées </t>
  </si>
  <si>
    <t>Truffes fantaisies saveurs variés</t>
  </si>
  <si>
    <t>Truffes fantaisies - Caramel au beurre salée</t>
  </si>
  <si>
    <t>Truffes natures "Nostalgie"</t>
  </si>
  <si>
    <t>Truffes natures</t>
  </si>
  <si>
    <t>Assortiment Automne</t>
  </si>
  <si>
    <t>Chocolat à l'orange</t>
  </si>
  <si>
    <t>Chocolat à la menthe</t>
  </si>
  <si>
    <t>Pralinés croquant aux noisettes</t>
  </si>
  <si>
    <t>Bonbons de Chocolats praliné</t>
  </si>
  <si>
    <t>Assortiments Petits fours</t>
  </si>
  <si>
    <t xml:space="preserve">Fruits de Mer "Praline" </t>
  </si>
  <si>
    <t>Mini chocolat - noir</t>
  </si>
  <si>
    <t>Choco Crunch au noir</t>
  </si>
  <si>
    <t>Nougat tendre aux amendes</t>
  </si>
  <si>
    <t>Choco Crunch au Lait</t>
  </si>
  <si>
    <r>
      <t xml:space="preserve">Chocolat </t>
    </r>
    <r>
      <rPr>
        <sz val="10"/>
        <rFont val="Tahoma"/>
        <family val="2"/>
      </rPr>
      <t>noir fourré à la menthe</t>
    </r>
    <r>
      <rPr>
        <sz val="14"/>
        <rFont val="Tahoma"/>
        <family val="2"/>
      </rPr>
      <t xml:space="preserve">, </t>
    </r>
    <r>
      <rPr>
        <sz val="10"/>
        <rFont val="Tahoma"/>
        <family val="2"/>
      </rPr>
      <t>au Noir Fraises</t>
    </r>
    <r>
      <rPr>
        <sz val="14"/>
        <rFont val="Tahoma"/>
        <family val="2"/>
      </rPr>
      <t xml:space="preserve">, </t>
    </r>
    <r>
      <rPr>
        <sz val="10"/>
        <rFont val="Tahoma"/>
        <family val="2"/>
      </rPr>
      <t>au Noir Orange</t>
    </r>
  </si>
  <si>
    <t>En cas de rupture de stock d'un produit, nous nous réservons le droit de le remplacer par un produit de valeur égale ou supérieure.             Merci pour votre commande.</t>
  </si>
  <si>
    <t>Bonhommes de neige</t>
  </si>
  <si>
    <t>Frais de port  : 30 €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</si>
</sst>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&quot;Hfl.&quot;\ * #,##0.00_-;_-&quot;Hfl.&quot;\ * #,##0.00\-;_-&quot;Hfl.&quot;\ * &quot;-&quot;??_-;_-@_-"/>
    <numFmt numFmtId="173" formatCode="#,##0.00\ [$€-40C]"/>
    <numFmt numFmtId="174" formatCode="#,##0.0\ [$€-40C]"/>
    <numFmt numFmtId="175" formatCode="&quot;€&quot;\ #,##0.00"/>
    <numFmt numFmtId="176" formatCode="#,##0.0\ _€;\-#,##0.0\ _€"/>
    <numFmt numFmtId="177" formatCode="#,##0.0\ &quot;€&quot;;\-#,##0.0\ &quot;€&quot;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b/>
      <i/>
      <sz val="18"/>
      <name val="Tahoma"/>
      <family val="2"/>
    </font>
    <font>
      <i/>
      <sz val="11"/>
      <name val="Tahoma"/>
      <family val="2"/>
    </font>
    <font>
      <sz val="11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20"/>
      <name val="Tahoma"/>
      <family val="2"/>
    </font>
    <font>
      <sz val="14"/>
      <name val="Arial"/>
      <family val="2"/>
    </font>
    <font>
      <i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0"/>
      <color indexed="60"/>
      <name val="Tahoma"/>
      <family val="2"/>
    </font>
    <font>
      <b/>
      <sz val="14"/>
      <color indexed="60"/>
      <name val="Tahoma"/>
      <family val="2"/>
    </font>
    <font>
      <sz val="11"/>
      <color indexed="60"/>
      <name val="Tahoma"/>
      <family val="2"/>
    </font>
    <font>
      <sz val="11"/>
      <color indexed="60"/>
      <name val="Arial"/>
      <family val="2"/>
    </font>
    <font>
      <sz val="11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0061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0"/>
      <color rgb="FF663300"/>
      <name val="Tahoma"/>
      <family val="2"/>
    </font>
    <font>
      <b/>
      <sz val="14"/>
      <color rgb="FF663300"/>
      <name val="Tahoma"/>
      <family val="2"/>
    </font>
    <font>
      <sz val="11"/>
      <color rgb="FF663300"/>
      <name val="Tahoma"/>
      <family val="2"/>
    </font>
    <font>
      <sz val="11"/>
      <color rgb="FF6633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medium">
        <color rgb="FF663300"/>
      </left>
      <right style="thin"/>
      <top style="medium">
        <color rgb="FF663300"/>
      </top>
      <bottom style="medium">
        <color rgb="FF663300"/>
      </bottom>
    </border>
    <border>
      <left style="thin"/>
      <right style="thin"/>
      <top style="medium">
        <color rgb="FF663300"/>
      </top>
      <bottom style="medium">
        <color rgb="FF663300"/>
      </bottom>
    </border>
    <border>
      <left style="thin"/>
      <right style="medium">
        <color rgb="FF663300"/>
      </right>
      <top style="medium">
        <color rgb="FF663300"/>
      </top>
      <bottom style="medium">
        <color rgb="FF663300"/>
      </bottom>
    </border>
    <border>
      <left/>
      <right style="thin"/>
      <top style="medium">
        <color rgb="FF663300"/>
      </top>
      <bottom style="medium">
        <color rgb="FF663300"/>
      </bottom>
    </border>
    <border>
      <left style="medium">
        <color rgb="FF663300"/>
      </left>
      <right/>
      <top style="medium">
        <color rgb="FF663300"/>
      </top>
      <bottom style="medium">
        <color rgb="FF663300"/>
      </bottom>
    </border>
    <border>
      <left/>
      <right/>
      <top style="medium">
        <color rgb="FF663300"/>
      </top>
      <bottom style="medium">
        <color rgb="FF663300"/>
      </bottom>
    </border>
    <border>
      <left style="thin">
        <color rgb="FF663300"/>
      </left>
      <right style="thin">
        <color rgb="FF663300"/>
      </right>
      <top style="thin">
        <color rgb="FF663300"/>
      </top>
      <bottom style="thin">
        <color rgb="FF663300"/>
      </bottom>
    </border>
    <border>
      <left style="thin">
        <color rgb="FF663300"/>
      </left>
      <right/>
      <top style="thin">
        <color rgb="FF663300"/>
      </top>
      <bottom style="thin">
        <color rgb="FF663300"/>
      </bottom>
    </border>
    <border>
      <left style="thin">
        <color rgb="FF663300"/>
      </left>
      <right/>
      <top style="thin">
        <color rgb="FF663300"/>
      </top>
      <bottom/>
    </border>
    <border>
      <left/>
      <right style="thin">
        <color rgb="FF663300"/>
      </right>
      <top style="thin">
        <color rgb="FF663300"/>
      </top>
      <bottom style="thin">
        <color rgb="FF663300"/>
      </bottom>
    </border>
    <border>
      <left/>
      <right style="medium">
        <color rgb="FF663300"/>
      </right>
      <top style="medium">
        <color rgb="FF663300"/>
      </top>
      <bottom style="medium">
        <color rgb="FF663300"/>
      </bottom>
    </border>
    <border>
      <left style="thin"/>
      <right style="thin"/>
      <top style="thin"/>
      <bottom style="thin"/>
    </border>
    <border>
      <left/>
      <right style="thin">
        <color rgb="FF663300"/>
      </right>
      <top style="thin">
        <color rgb="FF663300"/>
      </top>
      <bottom/>
    </border>
    <border>
      <left/>
      <right style="thin">
        <color rgb="FF663300"/>
      </right>
      <top>
        <color indexed="63"/>
      </top>
      <bottom style="thin">
        <color rgb="FF663300"/>
      </bottom>
    </border>
    <border>
      <left style="thin">
        <color rgb="FF663300"/>
      </left>
      <right/>
      <top>
        <color indexed="63"/>
      </top>
      <bottom style="thin">
        <color rgb="FF663300"/>
      </bottom>
    </border>
    <border>
      <left style="medium">
        <color rgb="FF663300"/>
      </left>
      <right/>
      <top style="medium">
        <color rgb="FF663300"/>
      </top>
      <bottom style="thin">
        <color rgb="FF663300"/>
      </bottom>
    </border>
    <border>
      <left/>
      <right/>
      <top style="medium">
        <color rgb="FF663300"/>
      </top>
      <bottom style="thin">
        <color rgb="FF663300"/>
      </bottom>
    </border>
    <border>
      <left/>
      <right style="medium">
        <color rgb="FF663300"/>
      </right>
      <top style="medium">
        <color rgb="FF663300"/>
      </top>
      <bottom style="thin">
        <color rgb="FF663300"/>
      </bottom>
    </border>
    <border>
      <left style="medium">
        <color rgb="FF663300"/>
      </left>
      <right/>
      <top style="thin">
        <color rgb="FF663300"/>
      </top>
      <bottom style="thin">
        <color rgb="FF663300"/>
      </bottom>
    </border>
    <border>
      <left/>
      <right/>
      <top style="thin">
        <color rgb="FF663300"/>
      </top>
      <bottom style="thin">
        <color rgb="FF663300"/>
      </bottom>
    </border>
    <border>
      <left/>
      <right style="medium">
        <color rgb="FF663300"/>
      </right>
      <top style="thin">
        <color rgb="FF663300"/>
      </top>
      <bottom style="thin">
        <color rgb="FF663300"/>
      </bottom>
    </border>
    <border>
      <left style="medium">
        <color rgb="FF663300"/>
      </left>
      <right/>
      <top style="thin">
        <color rgb="FF663300"/>
      </top>
      <bottom style="medium">
        <color rgb="FF663300"/>
      </bottom>
    </border>
    <border>
      <left/>
      <right/>
      <top style="thin">
        <color rgb="FF663300"/>
      </top>
      <bottom style="medium">
        <color rgb="FF663300"/>
      </bottom>
    </border>
    <border>
      <left/>
      <right style="medium">
        <color rgb="FF663300"/>
      </right>
      <top style="thin">
        <color rgb="FF663300"/>
      </top>
      <bottom style="medium">
        <color rgb="FF663300"/>
      </bottom>
    </border>
    <border>
      <left style="medium"/>
      <right/>
      <top style="medium">
        <color rgb="FF663300"/>
      </top>
      <bottom style="medium"/>
    </border>
    <border>
      <left/>
      <right/>
      <top style="medium">
        <color rgb="FF663300"/>
      </top>
      <bottom style="medium"/>
    </border>
    <border>
      <left/>
      <right style="medium"/>
      <top style="medium">
        <color rgb="FF663300"/>
      </top>
      <bottom style="medium"/>
    </border>
    <border>
      <left style="medium">
        <color rgb="FF663300"/>
      </left>
      <right style="thin"/>
      <top style="medium">
        <color rgb="FF663300"/>
      </top>
      <bottom style="thin">
        <color rgb="FF663300"/>
      </bottom>
    </border>
    <border>
      <left style="thin"/>
      <right style="thin"/>
      <top style="medium">
        <color rgb="FF663300"/>
      </top>
      <bottom style="thin">
        <color rgb="FF663300"/>
      </bottom>
    </border>
    <border>
      <left style="thin"/>
      <right/>
      <top style="medium">
        <color rgb="FF663300"/>
      </top>
      <bottom style="thin">
        <color rgb="FF663300"/>
      </bottom>
    </border>
    <border>
      <left style="medium">
        <color rgb="FF663300"/>
      </left>
      <right style="thin"/>
      <top style="thin">
        <color rgb="FF663300"/>
      </top>
      <bottom style="thin">
        <color rgb="FF663300"/>
      </bottom>
    </border>
    <border>
      <left style="thin"/>
      <right style="thin"/>
      <top style="thin">
        <color rgb="FF663300"/>
      </top>
      <bottom style="thin">
        <color rgb="FF663300"/>
      </bottom>
    </border>
    <border>
      <left style="thin"/>
      <right/>
      <top style="thin">
        <color rgb="FF663300"/>
      </top>
      <bottom style="thin">
        <color rgb="FF663300"/>
      </bottom>
    </border>
    <border>
      <left style="medium">
        <color rgb="FF663300"/>
      </left>
      <right style="thin"/>
      <top style="thin">
        <color rgb="FF663300"/>
      </top>
      <bottom style="medium">
        <color rgb="FF663300"/>
      </bottom>
    </border>
    <border>
      <left style="thin"/>
      <right style="thin"/>
      <top style="thin">
        <color rgb="FF663300"/>
      </top>
      <bottom style="medium">
        <color rgb="FF663300"/>
      </bottom>
    </border>
    <border>
      <left style="thin"/>
      <right/>
      <top style="thin">
        <color rgb="FF663300"/>
      </top>
      <bottom style="medium">
        <color rgb="FF663300"/>
      </bottom>
    </border>
    <border>
      <left style="thin"/>
      <right style="medium">
        <color rgb="FF663300"/>
      </right>
      <top style="thin">
        <color rgb="FF663300"/>
      </top>
      <bottom style="medium">
        <color rgb="FF663300"/>
      </bottom>
    </border>
    <border>
      <left style="medium"/>
      <right/>
      <top style="medium"/>
      <bottom style="medium">
        <color rgb="FF663300"/>
      </bottom>
    </border>
    <border>
      <left/>
      <right/>
      <top style="medium"/>
      <bottom style="medium">
        <color rgb="FF663300"/>
      </bottom>
    </border>
    <border>
      <left/>
      <right style="medium"/>
      <top style="medium"/>
      <bottom style="medium">
        <color rgb="FF663300"/>
      </bottom>
    </border>
    <border>
      <left style="medium"/>
      <right/>
      <top style="medium">
        <color rgb="FF663300"/>
      </top>
      <bottom style="medium">
        <color rgb="FF663300"/>
      </bottom>
    </border>
    <border>
      <left/>
      <right style="medium"/>
      <top style="medium">
        <color rgb="FF663300"/>
      </top>
      <bottom style="medium">
        <color rgb="FF663300"/>
      </bottom>
    </border>
    <border>
      <left/>
      <right/>
      <top style="medium">
        <color rgb="FF6633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>
        <color rgb="FF663300"/>
      </right>
      <top style="thin">
        <color rgb="FF663300"/>
      </top>
      <bottom style="thin">
        <color rgb="FF663300"/>
      </bottom>
    </border>
    <border>
      <left style="medium">
        <color rgb="FF663300"/>
      </left>
      <right/>
      <top style="thin">
        <color rgb="FF663300"/>
      </top>
      <bottom/>
    </border>
    <border>
      <left/>
      <right/>
      <top style="thin">
        <color rgb="FF663300"/>
      </top>
      <bottom/>
    </border>
    <border>
      <left/>
      <right style="medium">
        <color rgb="FF663300"/>
      </right>
      <top style="thin">
        <color rgb="FF663300"/>
      </top>
      <bottom/>
    </border>
    <border>
      <left style="thin"/>
      <right style="medium">
        <color rgb="FF663300"/>
      </right>
      <top style="medium">
        <color rgb="FF663300"/>
      </top>
      <bottom style="thin">
        <color rgb="FF6633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0" fontId="57" fillId="32" borderId="9" applyNumberFormat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72" fontId="8" fillId="0" borderId="10" xfId="47" applyFont="1" applyFill="1" applyBorder="1" applyAlignment="1">
      <alignment horizontal="center"/>
    </xf>
    <xf numFmtId="172" fontId="9" fillId="0" borderId="10" xfId="47" applyFont="1" applyFill="1" applyBorder="1" applyAlignment="1">
      <alignment horizontal="center"/>
    </xf>
    <xf numFmtId="172" fontId="9" fillId="0" borderId="0" xfId="47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8" fillId="0" borderId="0" xfId="47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right"/>
    </xf>
    <xf numFmtId="172" fontId="6" fillId="34" borderId="12" xfId="47" applyFont="1" applyFill="1" applyBorder="1" applyAlignment="1">
      <alignment horizontal="center"/>
    </xf>
    <xf numFmtId="172" fontId="6" fillId="34" borderId="13" xfId="47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right"/>
    </xf>
    <xf numFmtId="0" fontId="58" fillId="33" borderId="0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172" fontId="7" fillId="33" borderId="0" xfId="47" applyFont="1" applyFill="1" applyBorder="1" applyAlignment="1">
      <alignment horizontal="center"/>
    </xf>
    <xf numFmtId="172" fontId="9" fillId="33" borderId="0" xfId="47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33" borderId="15" xfId="23" applyFont="1" applyFill="1" applyBorder="1" applyAlignment="1">
      <alignment horizontal="center" vertical="center" wrapText="1"/>
    </xf>
    <xf numFmtId="0" fontId="11" fillId="33" borderId="16" xfId="23" applyFont="1" applyFill="1" applyBorder="1" applyAlignment="1">
      <alignment horizontal="center" vertical="center" wrapText="1"/>
    </xf>
    <xf numFmtId="0" fontId="11" fillId="33" borderId="16" xfId="23" applyFont="1" applyFill="1" applyBorder="1" applyAlignment="1">
      <alignment horizontal="right" vertical="center" wrapText="1"/>
    </xf>
    <xf numFmtId="0" fontId="11" fillId="33" borderId="16" xfId="23" applyFont="1" applyFill="1" applyBorder="1" applyAlignment="1">
      <alignment horizontal="center" vertical="center"/>
    </xf>
    <xf numFmtId="4" fontId="11" fillId="33" borderId="16" xfId="23" applyNumberFormat="1" applyFont="1" applyFill="1" applyBorder="1" applyAlignment="1">
      <alignment horizontal="left" vertical="center" wrapText="1"/>
    </xf>
    <xf numFmtId="172" fontId="12" fillId="33" borderId="0" xfId="47" applyFont="1" applyFill="1" applyBorder="1" applyAlignment="1">
      <alignment horizontal="center" vertical="center"/>
    </xf>
    <xf numFmtId="0" fontId="17" fillId="33" borderId="15" xfId="23" applyFont="1" applyFill="1" applyBorder="1" applyAlignment="1">
      <alignment horizontal="center" vertical="center" wrapText="1"/>
    </xf>
    <xf numFmtId="0" fontId="17" fillId="33" borderId="16" xfId="23" applyFont="1" applyFill="1" applyBorder="1" applyAlignment="1">
      <alignment vertical="center" wrapText="1"/>
    </xf>
    <xf numFmtId="0" fontId="17" fillId="33" borderId="16" xfId="23" applyFont="1" applyFill="1" applyBorder="1" applyAlignment="1">
      <alignment horizontal="right" vertical="center" wrapText="1"/>
    </xf>
    <xf numFmtId="0" fontId="17" fillId="33" borderId="16" xfId="23" applyFont="1" applyFill="1" applyBorder="1" applyAlignment="1">
      <alignment horizontal="center" vertical="center"/>
    </xf>
    <xf numFmtId="4" fontId="17" fillId="33" borderId="16" xfId="23" applyNumberFormat="1" applyFont="1" applyFill="1" applyBorder="1" applyAlignment="1">
      <alignment horizontal="left" vertical="center" wrapText="1"/>
    </xf>
    <xf numFmtId="0" fontId="11" fillId="33" borderId="0" xfId="23" applyFont="1" applyFill="1" applyBorder="1" applyAlignment="1">
      <alignment horizontal="center" vertical="center" wrapText="1"/>
    </xf>
    <xf numFmtId="0" fontId="11" fillId="33" borderId="0" xfId="23" applyFont="1" applyFill="1" applyBorder="1" applyAlignment="1">
      <alignment horizontal="right" vertical="center" wrapText="1"/>
    </xf>
    <xf numFmtId="0" fontId="11" fillId="33" borderId="0" xfId="23" applyFont="1" applyFill="1" applyBorder="1" applyAlignment="1">
      <alignment horizontal="center" vertical="center"/>
    </xf>
    <xf numFmtId="4" fontId="11" fillId="33" borderId="0" xfId="23" applyNumberFormat="1" applyFont="1" applyFill="1" applyBorder="1" applyAlignment="1">
      <alignment horizontal="left" vertical="center" wrapText="1"/>
    </xf>
    <xf numFmtId="172" fontId="11" fillId="33" borderId="0" xfId="23" applyNumberFormat="1" applyFont="1" applyFill="1" applyBorder="1" applyAlignment="1">
      <alignment horizontal="right" vertical="center"/>
    </xf>
    <xf numFmtId="0" fontId="17" fillId="33" borderId="0" xfId="23" applyFont="1" applyFill="1" applyBorder="1" applyAlignment="1">
      <alignment horizontal="center" vertical="center" wrapText="1"/>
    </xf>
    <xf numFmtId="0" fontId="17" fillId="33" borderId="0" xfId="23" applyFont="1" applyFill="1" applyBorder="1" applyAlignment="1">
      <alignment vertical="center" wrapText="1"/>
    </xf>
    <xf numFmtId="0" fontId="17" fillId="33" borderId="0" xfId="23" applyFont="1" applyFill="1" applyBorder="1" applyAlignment="1">
      <alignment horizontal="right" vertical="center" wrapText="1"/>
    </xf>
    <xf numFmtId="0" fontId="17" fillId="33" borderId="0" xfId="23" applyFont="1" applyFill="1" applyBorder="1" applyAlignment="1">
      <alignment horizontal="center" vertical="center"/>
    </xf>
    <xf numFmtId="4" fontId="17" fillId="33" borderId="0" xfId="23" applyNumberFormat="1" applyFont="1" applyFill="1" applyBorder="1" applyAlignment="1">
      <alignment horizontal="left" vertical="center" wrapText="1"/>
    </xf>
    <xf numFmtId="172" fontId="17" fillId="33" borderId="0" xfId="23" applyNumberFormat="1" applyFont="1" applyFill="1" applyBorder="1" applyAlignment="1">
      <alignment horizontal="right" vertical="center"/>
    </xf>
    <xf numFmtId="172" fontId="13" fillId="33" borderId="0" xfId="47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2" fontId="10" fillId="33" borderId="0" xfId="17" applyNumberFormat="1" applyFont="1" applyFill="1" applyBorder="1" applyAlignment="1">
      <alignment vertical="center"/>
    </xf>
    <xf numFmtId="0" fontId="10" fillId="33" borderId="0" xfId="55" applyFont="1" applyFill="1" applyBorder="1" applyAlignment="1">
      <alignment horizontal="right" vertical="center" wrapText="1"/>
      <protection/>
    </xf>
    <xf numFmtId="0" fontId="10" fillId="33" borderId="0" xfId="55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>
      <alignment vertical="center" wrapText="1"/>
      <protection/>
    </xf>
    <xf numFmtId="0" fontId="14" fillId="33" borderId="0" xfId="55" applyFont="1" applyFill="1" applyBorder="1" applyAlignment="1">
      <alignment vertical="center"/>
      <protection/>
    </xf>
    <xf numFmtId="174" fontId="10" fillId="33" borderId="0" xfId="55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4" fillId="33" borderId="17" xfId="55" applyFont="1" applyFill="1" applyBorder="1" applyAlignment="1">
      <alignment horizontal="right" vertical="center" wrapText="1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33" borderId="18" xfId="55" applyFont="1" applyFill="1" applyBorder="1" applyAlignment="1">
      <alignment vertical="center" wrapText="1"/>
      <protection/>
    </xf>
    <xf numFmtId="0" fontId="18" fillId="33" borderId="17" xfId="55" applyFont="1" applyFill="1" applyBorder="1" applyAlignment="1">
      <alignment vertical="center"/>
      <protection/>
    </xf>
    <xf numFmtId="174" fontId="4" fillId="33" borderId="17" xfId="55" applyNumberFormat="1" applyFont="1" applyFill="1" applyBorder="1" applyAlignment="1">
      <alignment horizontal="right" vertical="center" wrapText="1"/>
      <protection/>
    </xf>
    <xf numFmtId="0" fontId="4" fillId="33" borderId="19" xfId="55" applyFont="1" applyFill="1" applyBorder="1" applyAlignment="1">
      <alignment vertical="center" wrapText="1"/>
      <protection/>
    </xf>
    <xf numFmtId="0" fontId="4" fillId="33" borderId="20" xfId="55" applyFont="1" applyFill="1" applyBorder="1" applyAlignment="1">
      <alignment horizontal="right" vertical="center" wrapText="1"/>
      <protection/>
    </xf>
    <xf numFmtId="172" fontId="19" fillId="33" borderId="17" xfId="47" applyFont="1" applyFill="1" applyBorder="1" applyAlignment="1">
      <alignment vertical="center"/>
    </xf>
    <xf numFmtId="172" fontId="4" fillId="33" borderId="17" xfId="17" applyNumberFormat="1" applyFont="1" applyFill="1" applyBorder="1" applyAlignment="1">
      <alignment vertical="center"/>
    </xf>
    <xf numFmtId="0" fontId="3" fillId="33" borderId="16" xfId="23" applyFont="1" applyFill="1" applyBorder="1" applyAlignment="1">
      <alignment horizontal="center" vertical="center" wrapText="1"/>
    </xf>
    <xf numFmtId="172" fontId="3" fillId="33" borderId="21" xfId="23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4" fillId="35" borderId="22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33" borderId="22" xfId="55" applyFont="1" applyFill="1" applyBorder="1" applyAlignment="1">
      <alignment vertical="center" wrapText="1"/>
      <protection/>
    </xf>
    <xf numFmtId="0" fontId="18" fillId="33" borderId="20" xfId="55" applyFont="1" applyFill="1" applyBorder="1" applyAlignment="1">
      <alignment vertical="center"/>
      <protection/>
    </xf>
    <xf numFmtId="0" fontId="4" fillId="33" borderId="23" xfId="55" applyFont="1" applyFill="1" applyBorder="1" applyAlignment="1">
      <alignment horizontal="right" vertical="center" wrapText="1"/>
      <protection/>
    </xf>
    <xf numFmtId="0" fontId="4" fillId="33" borderId="24" xfId="55" applyFont="1" applyFill="1" applyBorder="1" applyAlignment="1">
      <alignment horizontal="right" vertical="center" wrapText="1"/>
      <protection/>
    </xf>
    <xf numFmtId="0" fontId="4" fillId="33" borderId="22" xfId="55" applyFont="1" applyFill="1" applyBorder="1" applyAlignment="1">
      <alignment horizontal="right" vertical="center" wrapText="1"/>
      <protection/>
    </xf>
    <xf numFmtId="0" fontId="4" fillId="33" borderId="18" xfId="55" applyFont="1" applyFill="1" applyBorder="1" applyAlignment="1">
      <alignment horizontal="right" vertical="center" wrapText="1"/>
      <protection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60" fillId="33" borderId="0" xfId="0" applyFont="1" applyFill="1" applyAlignment="1">
      <alignment/>
    </xf>
    <xf numFmtId="176" fontId="19" fillId="33" borderId="17" xfId="45" applyNumberFormat="1" applyFont="1" applyFill="1" applyBorder="1" applyAlignment="1">
      <alignment vertical="center"/>
    </xf>
    <xf numFmtId="176" fontId="4" fillId="33" borderId="17" xfId="45" applyNumberFormat="1" applyFont="1" applyFill="1" applyBorder="1" applyAlignment="1">
      <alignment vertical="center"/>
    </xf>
    <xf numFmtId="177" fontId="3" fillId="33" borderId="21" xfId="23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/>
    </xf>
    <xf numFmtId="0" fontId="10" fillId="33" borderId="38" xfId="0" applyFont="1" applyFill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10" fillId="33" borderId="46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center"/>
    </xf>
    <xf numFmtId="0" fontId="10" fillId="33" borderId="48" xfId="23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10" fillId="33" borderId="51" xfId="23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5" fillId="33" borderId="54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0" fillId="33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3" borderId="55" xfId="0" applyFont="1" applyFill="1" applyBorder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10" fillId="33" borderId="58" xfId="0" applyFont="1" applyFill="1" applyBorder="1" applyAlignment="1">
      <alignment vertical="center"/>
    </xf>
    <xf numFmtId="177" fontId="3" fillId="33" borderId="35" xfId="0" applyNumberFormat="1" applyFont="1" applyFill="1" applyBorder="1" applyAlignment="1">
      <alignment vertical="center"/>
    </xf>
    <xf numFmtId="0" fontId="10" fillId="33" borderId="59" xfId="0" applyFont="1" applyFill="1" applyBorder="1" applyAlignment="1">
      <alignment vertical="center"/>
    </xf>
    <xf numFmtId="0" fontId="10" fillId="33" borderId="60" xfId="0" applyFont="1" applyFill="1" applyBorder="1" applyAlignment="1">
      <alignment vertical="center"/>
    </xf>
    <xf numFmtId="0" fontId="10" fillId="33" borderId="61" xfId="0" applyFont="1" applyFill="1" applyBorder="1" applyAlignment="1">
      <alignment vertical="center"/>
    </xf>
    <xf numFmtId="0" fontId="10" fillId="33" borderId="62" xfId="0" applyFont="1" applyFill="1" applyBorder="1" applyAlignment="1">
      <alignment vertical="center"/>
    </xf>
    <xf numFmtId="177" fontId="10" fillId="33" borderId="48" xfId="23" applyNumberFormat="1" applyFont="1" applyFill="1" applyBorder="1" applyAlignment="1">
      <alignment vertical="center"/>
    </xf>
    <xf numFmtId="177" fontId="10" fillId="33" borderId="51" xfId="23" applyNumberFormat="1" applyFont="1" applyFill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ard 2" xfId="53"/>
    <cellStyle name="Standaard_Blad1" xfId="54"/>
    <cellStyle name="Standaard_Bon de Commande ind.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aluta 2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161925</xdr:rowOff>
    </xdr:from>
    <xdr:to>
      <xdr:col>1</xdr:col>
      <xdr:colOff>371475</xdr:colOff>
      <xdr:row>3</xdr:row>
      <xdr:rowOff>447675</xdr:rowOff>
    </xdr:to>
    <xdr:pic>
      <xdr:nvPicPr>
        <xdr:cNvPr id="1" name="Afbeelding 73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14350" y="8667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152400</xdr:rowOff>
    </xdr:from>
    <xdr:to>
      <xdr:col>1</xdr:col>
      <xdr:colOff>390525</xdr:colOff>
      <xdr:row>7</xdr:row>
      <xdr:rowOff>438150</xdr:rowOff>
    </xdr:to>
    <xdr:pic>
      <xdr:nvPicPr>
        <xdr:cNvPr id="2" name="Afbeelding 74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33400" y="31432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14</xdr:row>
      <xdr:rowOff>47625</xdr:rowOff>
    </xdr:from>
    <xdr:to>
      <xdr:col>9</xdr:col>
      <xdr:colOff>381000</xdr:colOff>
      <xdr:row>14</xdr:row>
      <xdr:rowOff>333375</xdr:rowOff>
    </xdr:to>
    <xdr:pic>
      <xdr:nvPicPr>
        <xdr:cNvPr id="3" name="Afbeelding 75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86925" y="70389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</xdr:row>
      <xdr:rowOff>47625</xdr:rowOff>
    </xdr:from>
    <xdr:to>
      <xdr:col>9</xdr:col>
      <xdr:colOff>371475</xdr:colOff>
      <xdr:row>4</xdr:row>
      <xdr:rowOff>333375</xdr:rowOff>
    </xdr:to>
    <xdr:pic>
      <xdr:nvPicPr>
        <xdr:cNvPr id="4" name="Afbeelding 76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96450" y="13239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11</xdr:row>
      <xdr:rowOff>142875</xdr:rowOff>
    </xdr:from>
    <xdr:to>
      <xdr:col>9</xdr:col>
      <xdr:colOff>371475</xdr:colOff>
      <xdr:row>11</xdr:row>
      <xdr:rowOff>428625</xdr:rowOff>
    </xdr:to>
    <xdr:pic>
      <xdr:nvPicPr>
        <xdr:cNvPr id="5" name="Afbeelding 77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77400" y="5419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114300</xdr:rowOff>
    </xdr:from>
    <xdr:to>
      <xdr:col>9</xdr:col>
      <xdr:colOff>371475</xdr:colOff>
      <xdr:row>12</xdr:row>
      <xdr:rowOff>400050</xdr:rowOff>
    </xdr:to>
    <xdr:pic>
      <xdr:nvPicPr>
        <xdr:cNvPr id="6" name="Afbeelding 78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77400" y="59626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13</xdr:row>
      <xdr:rowOff>133350</xdr:rowOff>
    </xdr:from>
    <xdr:to>
      <xdr:col>9</xdr:col>
      <xdr:colOff>390525</xdr:colOff>
      <xdr:row>13</xdr:row>
      <xdr:rowOff>419100</xdr:rowOff>
    </xdr:to>
    <xdr:pic>
      <xdr:nvPicPr>
        <xdr:cNvPr id="7" name="Afbeelding 79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96450" y="65532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38100</xdr:rowOff>
    </xdr:from>
    <xdr:to>
      <xdr:col>9</xdr:col>
      <xdr:colOff>381000</xdr:colOff>
      <xdr:row>7</xdr:row>
      <xdr:rowOff>323850</xdr:rowOff>
    </xdr:to>
    <xdr:pic>
      <xdr:nvPicPr>
        <xdr:cNvPr id="8" name="Afbeelding 82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86925" y="30289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</xdr:row>
      <xdr:rowOff>152400</xdr:rowOff>
    </xdr:from>
    <xdr:to>
      <xdr:col>1</xdr:col>
      <xdr:colOff>400050</xdr:colOff>
      <xdr:row>5</xdr:row>
      <xdr:rowOff>438150</xdr:rowOff>
    </xdr:to>
    <xdr:pic>
      <xdr:nvPicPr>
        <xdr:cNvPr id="9" name="Afbeelding 83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42925" y="20002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47625</xdr:rowOff>
    </xdr:from>
    <xdr:to>
      <xdr:col>9</xdr:col>
      <xdr:colOff>390525</xdr:colOff>
      <xdr:row>5</xdr:row>
      <xdr:rowOff>333375</xdr:rowOff>
    </xdr:to>
    <xdr:pic>
      <xdr:nvPicPr>
        <xdr:cNvPr id="10" name="Afbeelding 84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96450" y="18954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38100</xdr:rowOff>
    </xdr:from>
    <xdr:to>
      <xdr:col>9</xdr:col>
      <xdr:colOff>381000</xdr:colOff>
      <xdr:row>6</xdr:row>
      <xdr:rowOff>323850</xdr:rowOff>
    </xdr:to>
    <xdr:pic>
      <xdr:nvPicPr>
        <xdr:cNvPr id="11" name="Afbeelding 85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86925" y="24574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152400</xdr:rowOff>
    </xdr:from>
    <xdr:to>
      <xdr:col>1</xdr:col>
      <xdr:colOff>371475</xdr:colOff>
      <xdr:row>15</xdr:row>
      <xdr:rowOff>438150</xdr:rowOff>
    </xdr:to>
    <xdr:pic>
      <xdr:nvPicPr>
        <xdr:cNvPr id="12" name="Afbeelding 81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14350" y="77152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</xdr:row>
      <xdr:rowOff>142875</xdr:rowOff>
    </xdr:from>
    <xdr:to>
      <xdr:col>9</xdr:col>
      <xdr:colOff>381000</xdr:colOff>
      <xdr:row>3</xdr:row>
      <xdr:rowOff>428625</xdr:rowOff>
    </xdr:to>
    <xdr:pic>
      <xdr:nvPicPr>
        <xdr:cNvPr id="13" name="Afbeelding 76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705975" y="84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161925</xdr:rowOff>
    </xdr:from>
    <xdr:to>
      <xdr:col>1</xdr:col>
      <xdr:colOff>371475</xdr:colOff>
      <xdr:row>3</xdr:row>
      <xdr:rowOff>447675</xdr:rowOff>
    </xdr:to>
    <xdr:pic>
      <xdr:nvPicPr>
        <xdr:cNvPr id="1" name="Afbeelding 73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14350" y="8667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152400</xdr:rowOff>
    </xdr:from>
    <xdr:to>
      <xdr:col>1</xdr:col>
      <xdr:colOff>390525</xdr:colOff>
      <xdr:row>7</xdr:row>
      <xdr:rowOff>438150</xdr:rowOff>
    </xdr:to>
    <xdr:pic>
      <xdr:nvPicPr>
        <xdr:cNvPr id="2" name="Afbeelding 74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33400" y="31432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14</xdr:row>
      <xdr:rowOff>47625</xdr:rowOff>
    </xdr:from>
    <xdr:to>
      <xdr:col>9</xdr:col>
      <xdr:colOff>381000</xdr:colOff>
      <xdr:row>14</xdr:row>
      <xdr:rowOff>333375</xdr:rowOff>
    </xdr:to>
    <xdr:pic>
      <xdr:nvPicPr>
        <xdr:cNvPr id="3" name="Afbeelding 75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86925" y="70389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</xdr:row>
      <xdr:rowOff>47625</xdr:rowOff>
    </xdr:from>
    <xdr:to>
      <xdr:col>9</xdr:col>
      <xdr:colOff>371475</xdr:colOff>
      <xdr:row>4</xdr:row>
      <xdr:rowOff>333375</xdr:rowOff>
    </xdr:to>
    <xdr:pic>
      <xdr:nvPicPr>
        <xdr:cNvPr id="4" name="Afbeelding 76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96450" y="13239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11</xdr:row>
      <xdr:rowOff>142875</xdr:rowOff>
    </xdr:from>
    <xdr:to>
      <xdr:col>9</xdr:col>
      <xdr:colOff>371475</xdr:colOff>
      <xdr:row>11</xdr:row>
      <xdr:rowOff>428625</xdr:rowOff>
    </xdr:to>
    <xdr:pic>
      <xdr:nvPicPr>
        <xdr:cNvPr id="5" name="Afbeelding 77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77400" y="5419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114300</xdr:rowOff>
    </xdr:from>
    <xdr:to>
      <xdr:col>9</xdr:col>
      <xdr:colOff>371475</xdr:colOff>
      <xdr:row>12</xdr:row>
      <xdr:rowOff>400050</xdr:rowOff>
    </xdr:to>
    <xdr:pic>
      <xdr:nvPicPr>
        <xdr:cNvPr id="6" name="Afbeelding 78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77400" y="59626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13</xdr:row>
      <xdr:rowOff>133350</xdr:rowOff>
    </xdr:from>
    <xdr:to>
      <xdr:col>9</xdr:col>
      <xdr:colOff>390525</xdr:colOff>
      <xdr:row>13</xdr:row>
      <xdr:rowOff>419100</xdr:rowOff>
    </xdr:to>
    <xdr:pic>
      <xdr:nvPicPr>
        <xdr:cNvPr id="7" name="Afbeelding 79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96450" y="65532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38100</xdr:rowOff>
    </xdr:from>
    <xdr:to>
      <xdr:col>9</xdr:col>
      <xdr:colOff>381000</xdr:colOff>
      <xdr:row>7</xdr:row>
      <xdr:rowOff>323850</xdr:rowOff>
    </xdr:to>
    <xdr:pic>
      <xdr:nvPicPr>
        <xdr:cNvPr id="8" name="Afbeelding 82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86925" y="30289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</xdr:row>
      <xdr:rowOff>152400</xdr:rowOff>
    </xdr:from>
    <xdr:to>
      <xdr:col>1</xdr:col>
      <xdr:colOff>400050</xdr:colOff>
      <xdr:row>5</xdr:row>
      <xdr:rowOff>438150</xdr:rowOff>
    </xdr:to>
    <xdr:pic>
      <xdr:nvPicPr>
        <xdr:cNvPr id="9" name="Afbeelding 83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42925" y="20002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47625</xdr:rowOff>
    </xdr:from>
    <xdr:to>
      <xdr:col>9</xdr:col>
      <xdr:colOff>390525</xdr:colOff>
      <xdr:row>5</xdr:row>
      <xdr:rowOff>333375</xdr:rowOff>
    </xdr:to>
    <xdr:pic>
      <xdr:nvPicPr>
        <xdr:cNvPr id="10" name="Afbeelding 84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96450" y="18954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38100</xdr:rowOff>
    </xdr:from>
    <xdr:to>
      <xdr:col>9</xdr:col>
      <xdr:colOff>381000</xdr:colOff>
      <xdr:row>6</xdr:row>
      <xdr:rowOff>323850</xdr:rowOff>
    </xdr:to>
    <xdr:pic>
      <xdr:nvPicPr>
        <xdr:cNvPr id="11" name="Afbeelding 85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686925" y="24574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152400</xdr:rowOff>
    </xdr:from>
    <xdr:to>
      <xdr:col>1</xdr:col>
      <xdr:colOff>371475</xdr:colOff>
      <xdr:row>15</xdr:row>
      <xdr:rowOff>438150</xdr:rowOff>
    </xdr:to>
    <xdr:pic>
      <xdr:nvPicPr>
        <xdr:cNvPr id="12" name="Afbeelding 81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514350" y="77152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</xdr:row>
      <xdr:rowOff>142875</xdr:rowOff>
    </xdr:from>
    <xdr:to>
      <xdr:col>9</xdr:col>
      <xdr:colOff>381000</xdr:colOff>
      <xdr:row>3</xdr:row>
      <xdr:rowOff>428625</xdr:rowOff>
    </xdr:to>
    <xdr:pic>
      <xdr:nvPicPr>
        <xdr:cNvPr id="13" name="Afbeelding 76"/>
        <xdr:cNvPicPr preferRelativeResize="1">
          <a:picLocks noChangeAspect="1"/>
        </xdr:cNvPicPr>
      </xdr:nvPicPr>
      <xdr:blipFill>
        <a:blip r:embed="rId1"/>
        <a:srcRect l="18888" r="20555"/>
        <a:stretch>
          <a:fillRect/>
        </a:stretch>
      </xdr:blipFill>
      <xdr:spPr>
        <a:xfrm>
          <a:off x="9705975" y="84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7109375" style="1" customWidth="1"/>
    <col min="2" max="2" width="6.7109375" style="34" customWidth="1"/>
    <col min="3" max="3" width="70.7109375" style="1" customWidth="1"/>
    <col min="4" max="4" width="9.00390625" style="14" bestFit="1" customWidth="1"/>
    <col min="5" max="5" width="15.7109375" style="1" customWidth="1"/>
    <col min="6" max="6" width="10.140625" style="1" bestFit="1" customWidth="1"/>
    <col min="7" max="7" width="15.7109375" style="1" customWidth="1"/>
    <col min="8" max="8" width="2.7109375" style="10" customWidth="1"/>
    <col min="9" max="9" width="6.7109375" style="1" customWidth="1"/>
    <col min="10" max="10" width="6.7109375" style="38" customWidth="1"/>
    <col min="11" max="11" width="70.7109375" style="1" customWidth="1"/>
    <col min="12" max="12" width="9.00390625" style="14" bestFit="1" customWidth="1"/>
    <col min="13" max="13" width="15.7109375" style="1" customWidth="1"/>
    <col min="14" max="14" width="10.140625" style="1" bestFit="1" customWidth="1"/>
    <col min="15" max="15" width="15.7109375" style="1" customWidth="1"/>
    <col min="16" max="16384" width="9.140625" style="1" customWidth="1"/>
  </cols>
  <sheetData>
    <row r="1" spans="1:15" ht="24.75" customHeight="1" thickBot="1">
      <c r="A1" s="26" t="s">
        <v>23</v>
      </c>
      <c r="B1" s="31"/>
      <c r="C1" s="27"/>
      <c r="D1" s="28"/>
      <c r="E1" s="29"/>
      <c r="F1" s="27"/>
      <c r="G1" s="29"/>
      <c r="H1" s="9"/>
      <c r="I1" s="121" t="s">
        <v>43</v>
      </c>
      <c r="J1" s="121"/>
      <c r="K1" s="121"/>
      <c r="L1" s="121"/>
      <c r="M1" s="121"/>
      <c r="N1" s="121"/>
      <c r="O1" s="121"/>
    </row>
    <row r="2" spans="1:15" s="2" customFormat="1" ht="30" customHeight="1" thickBot="1">
      <c r="A2" s="15" t="s">
        <v>24</v>
      </c>
      <c r="B2" s="30"/>
      <c r="C2" s="16" t="s">
        <v>1</v>
      </c>
      <c r="D2" s="17" t="s">
        <v>25</v>
      </c>
      <c r="E2" s="16" t="s">
        <v>2</v>
      </c>
      <c r="F2" s="18" t="s">
        <v>3</v>
      </c>
      <c r="G2" s="19" t="s">
        <v>4</v>
      </c>
      <c r="H2" s="24"/>
      <c r="I2" s="15" t="s">
        <v>24</v>
      </c>
      <c r="J2" s="35"/>
      <c r="K2" s="16" t="s">
        <v>1</v>
      </c>
      <c r="L2" s="17" t="s">
        <v>25</v>
      </c>
      <c r="M2" s="16" t="s">
        <v>2</v>
      </c>
      <c r="N2" s="18" t="s">
        <v>3</v>
      </c>
      <c r="O2" s="19" t="s">
        <v>4</v>
      </c>
    </row>
    <row r="3" spans="1:15" ht="0.75" customHeight="1">
      <c r="A3" s="3"/>
      <c r="B3" s="3"/>
      <c r="C3" s="3"/>
      <c r="D3" s="13"/>
      <c r="E3" s="3"/>
      <c r="F3" s="4"/>
      <c r="G3" s="5"/>
      <c r="H3" s="25"/>
      <c r="I3" s="7"/>
      <c r="J3" s="36"/>
      <c r="K3" s="3"/>
      <c r="L3" s="13"/>
      <c r="M3" s="3"/>
      <c r="N3" s="8"/>
      <c r="O3" s="6"/>
    </row>
    <row r="4" spans="1:15" s="62" customFormat="1" ht="45" customHeight="1">
      <c r="A4" s="74">
        <v>101</v>
      </c>
      <c r="B4" s="75"/>
      <c r="C4" s="87" t="s">
        <v>30</v>
      </c>
      <c r="D4" s="80" t="s">
        <v>44</v>
      </c>
      <c r="E4" s="77"/>
      <c r="F4" s="78">
        <v>6</v>
      </c>
      <c r="G4" s="81"/>
      <c r="H4" s="61"/>
      <c r="I4" s="74">
        <v>118</v>
      </c>
      <c r="J4" s="79"/>
      <c r="K4" s="89" t="s">
        <v>33</v>
      </c>
      <c r="L4" s="80" t="s">
        <v>64</v>
      </c>
      <c r="M4" s="77"/>
      <c r="N4" s="78">
        <v>8</v>
      </c>
      <c r="O4" s="81"/>
    </row>
    <row r="5" spans="1:15" s="62" customFormat="1" ht="45" customHeight="1">
      <c r="A5" s="74">
        <v>102</v>
      </c>
      <c r="B5" s="75"/>
      <c r="C5" s="89" t="s">
        <v>65</v>
      </c>
      <c r="D5" s="80" t="s">
        <v>46</v>
      </c>
      <c r="E5" s="77"/>
      <c r="F5" s="78">
        <v>4</v>
      </c>
      <c r="G5" s="82"/>
      <c r="H5" s="63"/>
      <c r="I5" s="95">
        <v>119</v>
      </c>
      <c r="J5" s="90"/>
      <c r="K5" s="100" t="s">
        <v>74</v>
      </c>
      <c r="L5" s="74" t="s">
        <v>47</v>
      </c>
      <c r="M5" s="77"/>
      <c r="N5" s="78">
        <v>9.5</v>
      </c>
      <c r="O5" s="82"/>
    </row>
    <row r="6" spans="1:15" s="62" customFormat="1" ht="45" customHeight="1">
      <c r="A6" s="74">
        <v>103</v>
      </c>
      <c r="B6" s="96"/>
      <c r="C6" s="87" t="s">
        <v>66</v>
      </c>
      <c r="D6" s="92" t="s">
        <v>47</v>
      </c>
      <c r="E6" s="77"/>
      <c r="F6" s="78">
        <v>9.5</v>
      </c>
      <c r="G6" s="81"/>
      <c r="H6" s="61"/>
      <c r="I6" s="74">
        <v>120</v>
      </c>
      <c r="J6" s="99"/>
      <c r="K6" s="87" t="s">
        <v>77</v>
      </c>
      <c r="L6" s="74" t="s">
        <v>51</v>
      </c>
      <c r="M6" s="77"/>
      <c r="N6" s="78">
        <v>14.5</v>
      </c>
      <c r="O6" s="81"/>
    </row>
    <row r="7" spans="1:15" s="62" customFormat="1" ht="45" customHeight="1">
      <c r="A7" s="95">
        <v>104</v>
      </c>
      <c r="B7" s="98"/>
      <c r="C7" s="101" t="s">
        <v>67</v>
      </c>
      <c r="D7" s="94" t="s">
        <v>49</v>
      </c>
      <c r="E7" s="91"/>
      <c r="F7" s="78">
        <v>9.5</v>
      </c>
      <c r="G7" s="82"/>
      <c r="H7" s="63"/>
      <c r="I7" s="74">
        <v>121</v>
      </c>
      <c r="J7" s="76"/>
      <c r="K7" s="87" t="s">
        <v>75</v>
      </c>
      <c r="L7" s="74" t="s">
        <v>48</v>
      </c>
      <c r="M7" s="77"/>
      <c r="N7" s="78">
        <v>5</v>
      </c>
      <c r="O7" s="82"/>
    </row>
    <row r="8" spans="1:15" s="62" customFormat="1" ht="45" customHeight="1">
      <c r="A8" s="74">
        <v>105</v>
      </c>
      <c r="B8" s="97"/>
      <c r="C8" s="87" t="s">
        <v>29</v>
      </c>
      <c r="D8" s="93" t="s">
        <v>50</v>
      </c>
      <c r="E8" s="77"/>
      <c r="F8" s="78">
        <v>5</v>
      </c>
      <c r="G8" s="81"/>
      <c r="H8" s="61"/>
      <c r="I8" s="74">
        <v>122</v>
      </c>
      <c r="J8" s="76"/>
      <c r="K8" s="87" t="s">
        <v>76</v>
      </c>
      <c r="L8" s="74" t="s">
        <v>48</v>
      </c>
      <c r="M8" s="77"/>
      <c r="N8" s="78">
        <v>5</v>
      </c>
      <c r="O8" s="81"/>
    </row>
    <row r="9" spans="1:15" s="62" customFormat="1" ht="45" customHeight="1">
      <c r="A9" s="74">
        <v>106</v>
      </c>
      <c r="B9" s="75"/>
      <c r="C9" s="88" t="s">
        <v>87</v>
      </c>
      <c r="D9" s="80" t="s">
        <v>52</v>
      </c>
      <c r="E9" s="77"/>
      <c r="F9" s="78">
        <v>6.5</v>
      </c>
      <c r="G9" s="82"/>
      <c r="H9" s="63"/>
      <c r="I9" s="74">
        <v>123</v>
      </c>
      <c r="J9" s="76"/>
      <c r="K9" s="89" t="s">
        <v>34</v>
      </c>
      <c r="L9" s="74" t="s">
        <v>47</v>
      </c>
      <c r="M9" s="77"/>
      <c r="N9" s="78">
        <v>9.5</v>
      </c>
      <c r="O9" s="82"/>
    </row>
    <row r="10" spans="1:15" s="62" customFormat="1" ht="45" customHeight="1">
      <c r="A10" s="74">
        <v>107</v>
      </c>
      <c r="B10" s="75"/>
      <c r="C10" s="87" t="s">
        <v>28</v>
      </c>
      <c r="D10" s="80" t="s">
        <v>54</v>
      </c>
      <c r="E10" s="77"/>
      <c r="F10" s="78">
        <v>9.5</v>
      </c>
      <c r="G10" s="81"/>
      <c r="H10" s="61"/>
      <c r="I10" s="74">
        <v>124</v>
      </c>
      <c r="J10" s="76"/>
      <c r="K10" s="87" t="s">
        <v>35</v>
      </c>
      <c r="L10" s="74" t="s">
        <v>47</v>
      </c>
      <c r="M10" s="77"/>
      <c r="N10" s="78">
        <v>18.5</v>
      </c>
      <c r="O10" s="81"/>
    </row>
    <row r="11" spans="1:15" s="62" customFormat="1" ht="45" customHeight="1">
      <c r="A11" s="74">
        <v>108</v>
      </c>
      <c r="B11" s="75"/>
      <c r="C11" s="87" t="s">
        <v>27</v>
      </c>
      <c r="D11" s="80" t="s">
        <v>52</v>
      </c>
      <c r="E11" s="77"/>
      <c r="F11" s="78">
        <v>5</v>
      </c>
      <c r="G11" s="82"/>
      <c r="H11" s="63"/>
      <c r="I11" s="74">
        <v>125</v>
      </c>
      <c r="J11" s="76"/>
      <c r="K11" s="87" t="s">
        <v>79</v>
      </c>
      <c r="L11" s="74" t="s">
        <v>55</v>
      </c>
      <c r="M11" s="77"/>
      <c r="N11" s="78">
        <v>7.5</v>
      </c>
      <c r="O11" s="82"/>
    </row>
    <row r="12" spans="1:15" s="62" customFormat="1" ht="45" customHeight="1">
      <c r="A12" s="74">
        <v>109</v>
      </c>
      <c r="B12" s="75"/>
      <c r="C12" s="87" t="s">
        <v>26</v>
      </c>
      <c r="D12" s="80" t="s">
        <v>45</v>
      </c>
      <c r="E12" s="77"/>
      <c r="F12" s="78">
        <v>4.5</v>
      </c>
      <c r="G12" s="81"/>
      <c r="H12" s="61"/>
      <c r="I12" s="74">
        <v>126</v>
      </c>
      <c r="J12" s="76"/>
      <c r="K12" s="87" t="s">
        <v>78</v>
      </c>
      <c r="L12" s="74" t="s">
        <v>53</v>
      </c>
      <c r="M12" s="77"/>
      <c r="N12" s="78">
        <v>5</v>
      </c>
      <c r="O12" s="81"/>
    </row>
    <row r="13" spans="1:15" s="62" customFormat="1" ht="45" customHeight="1">
      <c r="A13" s="74">
        <v>110</v>
      </c>
      <c r="B13" s="75"/>
      <c r="C13" s="88" t="s">
        <v>72</v>
      </c>
      <c r="D13" s="80" t="s">
        <v>62</v>
      </c>
      <c r="E13" s="77"/>
      <c r="F13" s="78">
        <v>15</v>
      </c>
      <c r="G13" s="82"/>
      <c r="H13" s="63"/>
      <c r="I13" s="74">
        <v>127</v>
      </c>
      <c r="J13" s="76"/>
      <c r="K13" s="87" t="s">
        <v>32</v>
      </c>
      <c r="L13" s="74" t="s">
        <v>57</v>
      </c>
      <c r="M13" s="77"/>
      <c r="N13" s="78">
        <v>6</v>
      </c>
      <c r="O13" s="82"/>
    </row>
    <row r="14" spans="1:15" s="62" customFormat="1" ht="45" customHeight="1">
      <c r="A14" s="74">
        <v>111</v>
      </c>
      <c r="B14" s="75"/>
      <c r="C14" s="87" t="s">
        <v>36</v>
      </c>
      <c r="D14" s="80" t="s">
        <v>47</v>
      </c>
      <c r="E14" s="77"/>
      <c r="F14" s="78">
        <v>5</v>
      </c>
      <c r="G14" s="81"/>
      <c r="H14" s="61"/>
      <c r="I14" s="74">
        <v>128</v>
      </c>
      <c r="J14" s="76"/>
      <c r="K14" s="87" t="s">
        <v>80</v>
      </c>
      <c r="L14" s="74" t="s">
        <v>47</v>
      </c>
      <c r="M14" s="77"/>
      <c r="N14" s="78">
        <v>6.5</v>
      </c>
      <c r="O14" s="81"/>
    </row>
    <row r="15" spans="1:15" s="62" customFormat="1" ht="45" customHeight="1">
      <c r="A15" s="74">
        <v>112</v>
      </c>
      <c r="B15" s="75"/>
      <c r="C15" s="88" t="s">
        <v>71</v>
      </c>
      <c r="D15" s="80" t="s">
        <v>56</v>
      </c>
      <c r="E15" s="77"/>
      <c r="F15" s="78">
        <v>9</v>
      </c>
      <c r="G15" s="82"/>
      <c r="H15" s="63"/>
      <c r="I15" s="74">
        <v>129</v>
      </c>
      <c r="J15" s="76"/>
      <c r="K15" s="102" t="s">
        <v>85</v>
      </c>
      <c r="L15" s="74" t="s">
        <v>58</v>
      </c>
      <c r="M15" s="77"/>
      <c r="N15" s="78">
        <v>5</v>
      </c>
      <c r="O15" s="82"/>
    </row>
    <row r="16" spans="1:15" s="62" customFormat="1" ht="45" customHeight="1">
      <c r="A16" s="74">
        <v>113</v>
      </c>
      <c r="B16" s="75"/>
      <c r="C16" s="89" t="s">
        <v>68</v>
      </c>
      <c r="D16" s="80" t="s">
        <v>56</v>
      </c>
      <c r="E16" s="77"/>
      <c r="F16" s="78">
        <v>5</v>
      </c>
      <c r="G16" s="81"/>
      <c r="H16" s="61"/>
      <c r="I16" s="74">
        <v>130</v>
      </c>
      <c r="J16" s="76"/>
      <c r="K16" s="87" t="s">
        <v>37</v>
      </c>
      <c r="L16" s="74" t="s">
        <v>61</v>
      </c>
      <c r="M16" s="77"/>
      <c r="N16" s="78">
        <v>7.5</v>
      </c>
      <c r="O16" s="81"/>
    </row>
    <row r="17" spans="1:15" s="62" customFormat="1" ht="45" customHeight="1">
      <c r="A17" s="74">
        <v>114</v>
      </c>
      <c r="B17" s="75"/>
      <c r="C17" s="87" t="s">
        <v>69</v>
      </c>
      <c r="D17" s="80" t="s">
        <v>56</v>
      </c>
      <c r="E17" s="77"/>
      <c r="F17" s="78">
        <v>9.5</v>
      </c>
      <c r="G17" s="82"/>
      <c r="H17" s="63"/>
      <c r="I17" s="74">
        <v>131</v>
      </c>
      <c r="J17" s="76"/>
      <c r="K17" s="87" t="s">
        <v>82</v>
      </c>
      <c r="L17" s="74" t="s">
        <v>53</v>
      </c>
      <c r="M17" s="77"/>
      <c r="N17" s="78">
        <v>5</v>
      </c>
      <c r="O17" s="82"/>
    </row>
    <row r="18" spans="1:15" s="62" customFormat="1" ht="45" customHeight="1">
      <c r="A18" s="74">
        <v>115</v>
      </c>
      <c r="B18" s="75"/>
      <c r="C18" s="88" t="s">
        <v>70</v>
      </c>
      <c r="D18" s="80" t="s">
        <v>59</v>
      </c>
      <c r="E18" s="77"/>
      <c r="F18" s="78">
        <v>6.5</v>
      </c>
      <c r="G18" s="81"/>
      <c r="H18" s="61"/>
      <c r="I18" s="74">
        <v>132</v>
      </c>
      <c r="J18" s="76"/>
      <c r="K18" s="87" t="s">
        <v>84</v>
      </c>
      <c r="L18" s="74" t="s">
        <v>53</v>
      </c>
      <c r="M18" s="77"/>
      <c r="N18" s="78">
        <v>5</v>
      </c>
      <c r="O18" s="81"/>
    </row>
    <row r="19" spans="1:15" s="62" customFormat="1" ht="45" customHeight="1">
      <c r="A19" s="74">
        <v>116</v>
      </c>
      <c r="B19" s="75"/>
      <c r="C19" s="88" t="s">
        <v>73</v>
      </c>
      <c r="D19" s="80" t="s">
        <v>56</v>
      </c>
      <c r="E19" s="77"/>
      <c r="F19" s="78">
        <v>8.5</v>
      </c>
      <c r="G19" s="82"/>
      <c r="H19" s="63"/>
      <c r="I19" s="74">
        <v>133</v>
      </c>
      <c r="J19" s="76"/>
      <c r="K19" s="89" t="s">
        <v>81</v>
      </c>
      <c r="L19" s="74" t="s">
        <v>60</v>
      </c>
      <c r="M19" s="77"/>
      <c r="N19" s="78">
        <v>8.5</v>
      </c>
      <c r="O19" s="82"/>
    </row>
    <row r="20" spans="1:15" s="62" customFormat="1" ht="45" customHeight="1">
      <c r="A20" s="74">
        <v>117</v>
      </c>
      <c r="B20" s="75"/>
      <c r="C20" s="88" t="s">
        <v>31</v>
      </c>
      <c r="D20" s="74" t="s">
        <v>45</v>
      </c>
      <c r="E20" s="77"/>
      <c r="F20" s="78">
        <v>9</v>
      </c>
      <c r="G20" s="81"/>
      <c r="H20" s="61"/>
      <c r="I20" s="74">
        <v>134</v>
      </c>
      <c r="J20" s="76"/>
      <c r="K20" s="87" t="s">
        <v>83</v>
      </c>
      <c r="L20" s="74" t="s">
        <v>63</v>
      </c>
      <c r="M20" s="77"/>
      <c r="N20" s="78">
        <v>9.5</v>
      </c>
      <c r="O20" s="81"/>
    </row>
    <row r="21" spans="1:15" s="62" customFormat="1" ht="4.5" customHeight="1" thickBot="1">
      <c r="A21" s="64"/>
      <c r="B21" s="65"/>
      <c r="C21" s="66"/>
      <c r="D21" s="64"/>
      <c r="E21" s="67"/>
      <c r="F21" s="68"/>
      <c r="G21" s="63"/>
      <c r="H21" s="63"/>
      <c r="I21" s="64"/>
      <c r="J21" s="66"/>
      <c r="K21" s="66"/>
      <c r="L21" s="64"/>
      <c r="M21" s="67"/>
      <c r="N21" s="68"/>
      <c r="O21" s="63"/>
    </row>
    <row r="22" spans="1:15" s="69" customFormat="1" ht="45" customHeight="1" thickBot="1">
      <c r="A22" s="39"/>
      <c r="B22" s="40"/>
      <c r="C22" s="83" t="s">
        <v>5</v>
      </c>
      <c r="D22" s="41"/>
      <c r="E22" s="42"/>
      <c r="F22" s="43"/>
      <c r="G22" s="84" t="s">
        <v>0</v>
      </c>
      <c r="H22" s="44"/>
      <c r="I22" s="45"/>
      <c r="J22" s="46"/>
      <c r="K22" s="83" t="s">
        <v>6</v>
      </c>
      <c r="L22" s="47"/>
      <c r="M22" s="48"/>
      <c r="N22" s="49"/>
      <c r="O22" s="84" t="s">
        <v>0</v>
      </c>
    </row>
    <row r="23" spans="1:15" s="69" customFormat="1" ht="4.5" customHeight="1" thickBot="1">
      <c r="A23" s="50"/>
      <c r="B23" s="50"/>
      <c r="C23" s="50"/>
      <c r="D23" s="51"/>
      <c r="E23" s="52"/>
      <c r="F23" s="53"/>
      <c r="G23" s="54"/>
      <c r="H23" s="44"/>
      <c r="I23" s="55"/>
      <c r="J23" s="56"/>
      <c r="K23" s="55"/>
      <c r="L23" s="57"/>
      <c r="M23" s="58"/>
      <c r="N23" s="59"/>
      <c r="O23" s="60"/>
    </row>
    <row r="24" spans="1:15" s="70" customFormat="1" ht="45" customHeight="1" thickBot="1">
      <c r="A24" s="109" t="s">
        <v>11</v>
      </c>
      <c r="B24" s="110"/>
      <c r="C24" s="110"/>
      <c r="D24" s="110"/>
      <c r="E24" s="110"/>
      <c r="F24" s="111"/>
      <c r="G24" s="122" t="s">
        <v>7</v>
      </c>
      <c r="H24" s="123"/>
      <c r="I24" s="123"/>
      <c r="J24" s="124"/>
      <c r="K24" s="124"/>
      <c r="L24" s="132" t="s">
        <v>38</v>
      </c>
      <c r="M24" s="133"/>
      <c r="N24" s="133"/>
      <c r="O24" s="134"/>
    </row>
    <row r="25" spans="1:15" s="70" customFormat="1" ht="45" customHeight="1" thickBot="1">
      <c r="A25" s="112" t="s">
        <v>12</v>
      </c>
      <c r="B25" s="113"/>
      <c r="C25" s="113"/>
      <c r="D25" s="113"/>
      <c r="E25" s="113"/>
      <c r="F25" s="114"/>
      <c r="G25" s="125" t="s">
        <v>8</v>
      </c>
      <c r="H25" s="126"/>
      <c r="I25" s="126"/>
      <c r="J25" s="127"/>
      <c r="K25" s="127"/>
      <c r="L25" s="135" t="s">
        <v>39</v>
      </c>
      <c r="M25" s="136"/>
      <c r="N25" s="136"/>
      <c r="O25" s="137"/>
    </row>
    <row r="26" spans="1:15" s="70" customFormat="1" ht="45" customHeight="1" thickBot="1">
      <c r="A26" s="112" t="s">
        <v>13</v>
      </c>
      <c r="B26" s="113"/>
      <c r="C26" s="113"/>
      <c r="D26" s="113"/>
      <c r="E26" s="113"/>
      <c r="F26" s="114"/>
      <c r="G26" s="125" t="s">
        <v>9</v>
      </c>
      <c r="H26" s="126"/>
      <c r="I26" s="126"/>
      <c r="J26" s="127"/>
      <c r="K26" s="127"/>
      <c r="L26" s="118" t="s">
        <v>41</v>
      </c>
      <c r="M26" s="119"/>
      <c r="N26" s="119"/>
      <c r="O26" s="120"/>
    </row>
    <row r="27" spans="1:15" s="70" customFormat="1" ht="45" customHeight="1" thickBot="1">
      <c r="A27" s="115" t="s">
        <v>14</v>
      </c>
      <c r="B27" s="116"/>
      <c r="C27" s="116"/>
      <c r="D27" s="116"/>
      <c r="E27" s="116"/>
      <c r="F27" s="117"/>
      <c r="G27" s="128" t="s">
        <v>10</v>
      </c>
      <c r="H27" s="129"/>
      <c r="I27" s="129"/>
      <c r="J27" s="130"/>
      <c r="K27" s="131"/>
      <c r="L27" s="72"/>
      <c r="M27" s="73"/>
      <c r="N27" s="73"/>
      <c r="O27" s="73"/>
    </row>
    <row r="28" spans="1:15" s="11" customFormat="1" ht="12.75">
      <c r="A28" s="20"/>
      <c r="B28" s="32"/>
      <c r="C28" s="20"/>
      <c r="D28" s="21"/>
      <c r="E28" s="20"/>
      <c r="F28" s="20"/>
      <c r="G28" s="20"/>
      <c r="H28" s="22"/>
      <c r="I28" s="20"/>
      <c r="J28" s="37"/>
      <c r="K28" s="20"/>
      <c r="L28" s="21"/>
      <c r="M28" s="20"/>
      <c r="N28" s="20"/>
      <c r="O28" s="20"/>
    </row>
    <row r="29" spans="1:15" s="11" customFormat="1" ht="13.5">
      <c r="A29" s="107" t="s">
        <v>20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s="11" customFormat="1" ht="13.5">
      <c r="A30" s="107" t="s">
        <v>40</v>
      </c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2" s="11" customFormat="1" ht="12.75">
      <c r="B31" s="33"/>
      <c r="D31" s="23"/>
      <c r="H31" s="10"/>
      <c r="J31" s="12"/>
      <c r="L31" s="23"/>
    </row>
  </sheetData>
  <sheetProtection/>
  <mergeCells count="14">
    <mergeCell ref="I1:O1"/>
    <mergeCell ref="G24:K24"/>
    <mergeCell ref="G25:K25"/>
    <mergeCell ref="G26:K26"/>
    <mergeCell ref="G27:K27"/>
    <mergeCell ref="L24:O24"/>
    <mergeCell ref="L25:O25"/>
    <mergeCell ref="A29:O29"/>
    <mergeCell ref="A30:O30"/>
    <mergeCell ref="A24:F24"/>
    <mergeCell ref="A25:F25"/>
    <mergeCell ref="A26:F26"/>
    <mergeCell ref="A27:F27"/>
    <mergeCell ref="L26:O26"/>
  </mergeCells>
  <printOptions/>
  <pageMargins left="0.1968503937007874" right="0" top="0" bottom="0" header="0" footer="0"/>
  <pageSetup horizontalDpi="1200" verticalDpi="1200" orientation="landscape" paperSize="9" scale="53" r:id="rId2"/>
  <rowBreaks count="1" manualBreakCount="1">
    <brk id="30" max="25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6.7109375" style="1" customWidth="1"/>
    <col min="2" max="2" width="6.7109375" style="34" customWidth="1"/>
    <col min="3" max="3" width="70.7109375" style="1" customWidth="1"/>
    <col min="4" max="4" width="9.00390625" style="14" bestFit="1" customWidth="1"/>
    <col min="5" max="5" width="15.7109375" style="1" customWidth="1"/>
    <col min="6" max="6" width="10.140625" style="1" bestFit="1" customWidth="1"/>
    <col min="7" max="7" width="15.7109375" style="1" customWidth="1"/>
    <col min="8" max="8" width="2.7109375" style="10" customWidth="1"/>
    <col min="9" max="9" width="6.7109375" style="1" customWidth="1"/>
    <col min="10" max="10" width="6.7109375" style="38" customWidth="1"/>
    <col min="11" max="11" width="70.7109375" style="1" customWidth="1"/>
    <col min="12" max="12" width="9.00390625" style="14" bestFit="1" customWidth="1"/>
    <col min="13" max="13" width="15.7109375" style="1" customWidth="1"/>
    <col min="14" max="14" width="10.140625" style="1" bestFit="1" customWidth="1"/>
    <col min="15" max="15" width="15.7109375" style="1" customWidth="1"/>
    <col min="16" max="16384" width="9.140625" style="1" customWidth="1"/>
  </cols>
  <sheetData>
    <row r="1" spans="1:15" ht="24.75" customHeight="1" thickBot="1">
      <c r="A1" s="26" t="s">
        <v>23</v>
      </c>
      <c r="B1" s="31"/>
      <c r="C1" s="27"/>
      <c r="D1" s="28"/>
      <c r="E1" s="29"/>
      <c r="F1" s="27"/>
      <c r="G1" s="29"/>
      <c r="H1" s="9"/>
      <c r="I1" s="121" t="s">
        <v>43</v>
      </c>
      <c r="J1" s="121"/>
      <c r="K1" s="121"/>
      <c r="L1" s="121"/>
      <c r="M1" s="121"/>
      <c r="N1" s="121"/>
      <c r="O1" s="121"/>
    </row>
    <row r="2" spans="1:15" s="2" customFormat="1" ht="30" customHeight="1" thickBot="1">
      <c r="A2" s="15" t="s">
        <v>24</v>
      </c>
      <c r="B2" s="30"/>
      <c r="C2" s="16" t="s">
        <v>1</v>
      </c>
      <c r="D2" s="17" t="s">
        <v>25</v>
      </c>
      <c r="E2" s="16" t="s">
        <v>2</v>
      </c>
      <c r="F2" s="18" t="s">
        <v>3</v>
      </c>
      <c r="G2" s="19" t="s">
        <v>4</v>
      </c>
      <c r="H2" s="24"/>
      <c r="I2" s="15" t="s">
        <v>24</v>
      </c>
      <c r="J2" s="35"/>
      <c r="K2" s="16" t="s">
        <v>1</v>
      </c>
      <c r="L2" s="17" t="s">
        <v>25</v>
      </c>
      <c r="M2" s="16" t="s">
        <v>2</v>
      </c>
      <c r="N2" s="18" t="s">
        <v>3</v>
      </c>
      <c r="O2" s="19" t="s">
        <v>4</v>
      </c>
    </row>
    <row r="3" spans="1:15" ht="0.75" customHeight="1">
      <c r="A3" s="3"/>
      <c r="B3" s="3"/>
      <c r="C3" s="3"/>
      <c r="D3" s="13"/>
      <c r="E3" s="3"/>
      <c r="F3" s="4"/>
      <c r="G3" s="5"/>
      <c r="H3" s="25"/>
      <c r="I3" s="7"/>
      <c r="J3" s="36"/>
      <c r="K3" s="3"/>
      <c r="L3" s="13"/>
      <c r="M3" s="3"/>
      <c r="N3" s="8"/>
      <c r="O3" s="6"/>
    </row>
    <row r="4" spans="1:15" s="62" customFormat="1" ht="45" customHeight="1">
      <c r="A4" s="74">
        <v>101</v>
      </c>
      <c r="B4" s="75"/>
      <c r="C4" s="87" t="s">
        <v>30</v>
      </c>
      <c r="D4" s="80" t="s">
        <v>44</v>
      </c>
      <c r="E4" s="77"/>
      <c r="F4" s="78">
        <v>6</v>
      </c>
      <c r="G4" s="104">
        <f aca="true" t="shared" si="0" ref="G4:G20">F4*E4</f>
        <v>0</v>
      </c>
      <c r="H4" s="61"/>
      <c r="I4" s="74">
        <v>118</v>
      </c>
      <c r="J4" s="79"/>
      <c r="K4" s="89" t="s">
        <v>33</v>
      </c>
      <c r="L4" s="80" t="s">
        <v>64</v>
      </c>
      <c r="M4" s="77"/>
      <c r="N4" s="78">
        <v>8</v>
      </c>
      <c r="O4" s="104">
        <f aca="true" t="shared" si="1" ref="O4:O20">N4*M4</f>
        <v>0</v>
      </c>
    </row>
    <row r="5" spans="1:15" s="62" customFormat="1" ht="45" customHeight="1">
      <c r="A5" s="74">
        <v>102</v>
      </c>
      <c r="B5" s="75"/>
      <c r="C5" s="89" t="s">
        <v>65</v>
      </c>
      <c r="D5" s="80" t="s">
        <v>46</v>
      </c>
      <c r="E5" s="77"/>
      <c r="F5" s="78">
        <v>4</v>
      </c>
      <c r="G5" s="105">
        <f t="shared" si="0"/>
        <v>0</v>
      </c>
      <c r="H5" s="63"/>
      <c r="I5" s="95">
        <v>119</v>
      </c>
      <c r="J5" s="90"/>
      <c r="K5" s="100" t="s">
        <v>74</v>
      </c>
      <c r="L5" s="74" t="s">
        <v>47</v>
      </c>
      <c r="M5" s="77"/>
      <c r="N5" s="78">
        <v>9.5</v>
      </c>
      <c r="O5" s="105">
        <f t="shared" si="1"/>
        <v>0</v>
      </c>
    </row>
    <row r="6" spans="1:15" s="62" customFormat="1" ht="45" customHeight="1">
      <c r="A6" s="74">
        <v>103</v>
      </c>
      <c r="B6" s="96"/>
      <c r="C6" s="87" t="s">
        <v>66</v>
      </c>
      <c r="D6" s="92" t="s">
        <v>47</v>
      </c>
      <c r="E6" s="77"/>
      <c r="F6" s="78">
        <v>9.5</v>
      </c>
      <c r="G6" s="104">
        <f t="shared" si="0"/>
        <v>0</v>
      </c>
      <c r="H6" s="61"/>
      <c r="I6" s="74">
        <v>120</v>
      </c>
      <c r="J6" s="99"/>
      <c r="K6" s="87" t="s">
        <v>77</v>
      </c>
      <c r="L6" s="74" t="s">
        <v>51</v>
      </c>
      <c r="M6" s="77"/>
      <c r="N6" s="78">
        <v>14.5</v>
      </c>
      <c r="O6" s="104">
        <f t="shared" si="1"/>
        <v>0</v>
      </c>
    </row>
    <row r="7" spans="1:15" s="62" customFormat="1" ht="45" customHeight="1">
      <c r="A7" s="95">
        <v>104</v>
      </c>
      <c r="B7" s="98"/>
      <c r="C7" s="101" t="s">
        <v>67</v>
      </c>
      <c r="D7" s="94" t="s">
        <v>49</v>
      </c>
      <c r="E7" s="91"/>
      <c r="F7" s="78">
        <v>9.5</v>
      </c>
      <c r="G7" s="105">
        <f t="shared" si="0"/>
        <v>0</v>
      </c>
      <c r="H7" s="63"/>
      <c r="I7" s="74">
        <v>121</v>
      </c>
      <c r="J7" s="76"/>
      <c r="K7" s="87" t="s">
        <v>75</v>
      </c>
      <c r="L7" s="74" t="s">
        <v>48</v>
      </c>
      <c r="M7" s="77"/>
      <c r="N7" s="78">
        <v>5</v>
      </c>
      <c r="O7" s="105">
        <f t="shared" si="1"/>
        <v>0</v>
      </c>
    </row>
    <row r="8" spans="1:15" s="62" customFormat="1" ht="45" customHeight="1">
      <c r="A8" s="74">
        <v>105</v>
      </c>
      <c r="B8" s="97"/>
      <c r="C8" s="87" t="s">
        <v>29</v>
      </c>
      <c r="D8" s="93" t="s">
        <v>50</v>
      </c>
      <c r="E8" s="77"/>
      <c r="F8" s="78">
        <v>5</v>
      </c>
      <c r="G8" s="104">
        <f t="shared" si="0"/>
        <v>0</v>
      </c>
      <c r="H8" s="61"/>
      <c r="I8" s="74">
        <v>122</v>
      </c>
      <c r="J8" s="76"/>
      <c r="K8" s="87" t="s">
        <v>76</v>
      </c>
      <c r="L8" s="74" t="s">
        <v>48</v>
      </c>
      <c r="M8" s="77"/>
      <c r="N8" s="78">
        <v>5</v>
      </c>
      <c r="O8" s="104">
        <f t="shared" si="1"/>
        <v>0</v>
      </c>
    </row>
    <row r="9" spans="1:15" s="62" customFormat="1" ht="45" customHeight="1">
      <c r="A9" s="74">
        <v>106</v>
      </c>
      <c r="B9" s="75"/>
      <c r="C9" s="88" t="s">
        <v>87</v>
      </c>
      <c r="D9" s="80" t="s">
        <v>52</v>
      </c>
      <c r="E9" s="77"/>
      <c r="F9" s="78">
        <v>6.5</v>
      </c>
      <c r="G9" s="105">
        <f t="shared" si="0"/>
        <v>0</v>
      </c>
      <c r="H9" s="63"/>
      <c r="I9" s="74">
        <v>123</v>
      </c>
      <c r="J9" s="76"/>
      <c r="K9" s="89" t="s">
        <v>34</v>
      </c>
      <c r="L9" s="74" t="s">
        <v>47</v>
      </c>
      <c r="M9" s="77"/>
      <c r="N9" s="78">
        <v>9.5</v>
      </c>
      <c r="O9" s="105">
        <f t="shared" si="1"/>
        <v>0</v>
      </c>
    </row>
    <row r="10" spans="1:15" s="62" customFormat="1" ht="45" customHeight="1">
      <c r="A10" s="74">
        <v>107</v>
      </c>
      <c r="B10" s="75"/>
      <c r="C10" s="87" t="s">
        <v>28</v>
      </c>
      <c r="D10" s="80" t="s">
        <v>54</v>
      </c>
      <c r="E10" s="77"/>
      <c r="F10" s="78">
        <v>9.5</v>
      </c>
      <c r="G10" s="104">
        <f t="shared" si="0"/>
        <v>0</v>
      </c>
      <c r="H10" s="61"/>
      <c r="I10" s="74">
        <v>124</v>
      </c>
      <c r="J10" s="76"/>
      <c r="K10" s="87" t="s">
        <v>35</v>
      </c>
      <c r="L10" s="74" t="s">
        <v>47</v>
      </c>
      <c r="M10" s="77"/>
      <c r="N10" s="78">
        <v>18.5</v>
      </c>
      <c r="O10" s="104">
        <f t="shared" si="1"/>
        <v>0</v>
      </c>
    </row>
    <row r="11" spans="1:15" s="62" customFormat="1" ht="45" customHeight="1">
      <c r="A11" s="74">
        <v>108</v>
      </c>
      <c r="B11" s="75"/>
      <c r="C11" s="87" t="s">
        <v>27</v>
      </c>
      <c r="D11" s="80" t="s">
        <v>52</v>
      </c>
      <c r="E11" s="77"/>
      <c r="F11" s="78">
        <v>5</v>
      </c>
      <c r="G11" s="105">
        <f t="shared" si="0"/>
        <v>0</v>
      </c>
      <c r="H11" s="63"/>
      <c r="I11" s="74">
        <v>125</v>
      </c>
      <c r="J11" s="76"/>
      <c r="K11" s="87" t="s">
        <v>79</v>
      </c>
      <c r="L11" s="74" t="s">
        <v>55</v>
      </c>
      <c r="M11" s="77"/>
      <c r="N11" s="78">
        <v>7.5</v>
      </c>
      <c r="O11" s="105">
        <f t="shared" si="1"/>
        <v>0</v>
      </c>
    </row>
    <row r="12" spans="1:15" s="62" customFormat="1" ht="45" customHeight="1">
      <c r="A12" s="74">
        <v>109</v>
      </c>
      <c r="B12" s="75"/>
      <c r="C12" s="87" t="s">
        <v>26</v>
      </c>
      <c r="D12" s="80" t="s">
        <v>45</v>
      </c>
      <c r="E12" s="77"/>
      <c r="F12" s="78">
        <v>4.5</v>
      </c>
      <c r="G12" s="104">
        <f t="shared" si="0"/>
        <v>0</v>
      </c>
      <c r="H12" s="61"/>
      <c r="I12" s="74">
        <v>126</v>
      </c>
      <c r="J12" s="76"/>
      <c r="K12" s="87" t="s">
        <v>78</v>
      </c>
      <c r="L12" s="74" t="s">
        <v>53</v>
      </c>
      <c r="M12" s="77"/>
      <c r="N12" s="78">
        <v>5</v>
      </c>
      <c r="O12" s="104">
        <f t="shared" si="1"/>
        <v>0</v>
      </c>
    </row>
    <row r="13" spans="1:15" s="62" customFormat="1" ht="45" customHeight="1">
      <c r="A13" s="74">
        <v>110</v>
      </c>
      <c r="B13" s="75"/>
      <c r="C13" s="88" t="s">
        <v>72</v>
      </c>
      <c r="D13" s="80" t="s">
        <v>62</v>
      </c>
      <c r="E13" s="77"/>
      <c r="F13" s="78">
        <v>15</v>
      </c>
      <c r="G13" s="105">
        <f t="shared" si="0"/>
        <v>0</v>
      </c>
      <c r="H13" s="63"/>
      <c r="I13" s="74">
        <v>127</v>
      </c>
      <c r="J13" s="76"/>
      <c r="K13" s="87" t="s">
        <v>32</v>
      </c>
      <c r="L13" s="74" t="s">
        <v>57</v>
      </c>
      <c r="M13" s="77"/>
      <c r="N13" s="78">
        <v>6</v>
      </c>
      <c r="O13" s="105">
        <f t="shared" si="1"/>
        <v>0</v>
      </c>
    </row>
    <row r="14" spans="1:15" s="62" customFormat="1" ht="45" customHeight="1">
      <c r="A14" s="74">
        <v>111</v>
      </c>
      <c r="B14" s="75"/>
      <c r="C14" s="87" t="s">
        <v>36</v>
      </c>
      <c r="D14" s="80" t="s">
        <v>47</v>
      </c>
      <c r="E14" s="77"/>
      <c r="F14" s="78">
        <v>5</v>
      </c>
      <c r="G14" s="104">
        <f t="shared" si="0"/>
        <v>0</v>
      </c>
      <c r="H14" s="61"/>
      <c r="I14" s="74">
        <v>128</v>
      </c>
      <c r="J14" s="76"/>
      <c r="K14" s="87" t="s">
        <v>80</v>
      </c>
      <c r="L14" s="74" t="s">
        <v>47</v>
      </c>
      <c r="M14" s="77"/>
      <c r="N14" s="78">
        <v>6.5</v>
      </c>
      <c r="O14" s="104">
        <f t="shared" si="1"/>
        <v>0</v>
      </c>
    </row>
    <row r="15" spans="1:15" s="62" customFormat="1" ht="45" customHeight="1">
      <c r="A15" s="74">
        <v>112</v>
      </c>
      <c r="B15" s="75"/>
      <c r="C15" s="88" t="s">
        <v>71</v>
      </c>
      <c r="D15" s="80" t="s">
        <v>56</v>
      </c>
      <c r="E15" s="77"/>
      <c r="F15" s="78">
        <v>9</v>
      </c>
      <c r="G15" s="105">
        <f t="shared" si="0"/>
        <v>0</v>
      </c>
      <c r="H15" s="63"/>
      <c r="I15" s="74">
        <v>129</v>
      </c>
      <c r="J15" s="76"/>
      <c r="K15" s="102" t="s">
        <v>85</v>
      </c>
      <c r="L15" s="74" t="s">
        <v>58</v>
      </c>
      <c r="M15" s="77"/>
      <c r="N15" s="78">
        <v>5</v>
      </c>
      <c r="O15" s="105">
        <f t="shared" si="1"/>
        <v>0</v>
      </c>
    </row>
    <row r="16" spans="1:15" s="62" customFormat="1" ht="45" customHeight="1">
      <c r="A16" s="74">
        <v>113</v>
      </c>
      <c r="B16" s="75"/>
      <c r="C16" s="89" t="s">
        <v>68</v>
      </c>
      <c r="D16" s="80" t="s">
        <v>56</v>
      </c>
      <c r="E16" s="77"/>
      <c r="F16" s="78">
        <v>5</v>
      </c>
      <c r="G16" s="104">
        <f t="shared" si="0"/>
        <v>0</v>
      </c>
      <c r="H16" s="61"/>
      <c r="I16" s="74">
        <v>130</v>
      </c>
      <c r="J16" s="76"/>
      <c r="K16" s="87" t="s">
        <v>37</v>
      </c>
      <c r="L16" s="74" t="s">
        <v>61</v>
      </c>
      <c r="M16" s="77"/>
      <c r="N16" s="78">
        <v>7.5</v>
      </c>
      <c r="O16" s="104">
        <f t="shared" si="1"/>
        <v>0</v>
      </c>
    </row>
    <row r="17" spans="1:15" s="62" customFormat="1" ht="45" customHeight="1">
      <c r="A17" s="74">
        <v>114</v>
      </c>
      <c r="B17" s="75"/>
      <c r="C17" s="87" t="s">
        <v>69</v>
      </c>
      <c r="D17" s="80" t="s">
        <v>56</v>
      </c>
      <c r="E17" s="77"/>
      <c r="F17" s="78">
        <v>9.5</v>
      </c>
      <c r="G17" s="105">
        <f t="shared" si="0"/>
        <v>0</v>
      </c>
      <c r="H17" s="63"/>
      <c r="I17" s="74">
        <v>131</v>
      </c>
      <c r="J17" s="76"/>
      <c r="K17" s="87" t="s">
        <v>82</v>
      </c>
      <c r="L17" s="74" t="s">
        <v>53</v>
      </c>
      <c r="M17" s="77"/>
      <c r="N17" s="78">
        <v>5</v>
      </c>
      <c r="O17" s="105">
        <f t="shared" si="1"/>
        <v>0</v>
      </c>
    </row>
    <row r="18" spans="1:15" s="62" customFormat="1" ht="45" customHeight="1">
      <c r="A18" s="74">
        <v>115</v>
      </c>
      <c r="B18" s="75"/>
      <c r="C18" s="88" t="s">
        <v>70</v>
      </c>
      <c r="D18" s="80" t="s">
        <v>59</v>
      </c>
      <c r="E18" s="77"/>
      <c r="F18" s="78">
        <v>6.5</v>
      </c>
      <c r="G18" s="104">
        <f t="shared" si="0"/>
        <v>0</v>
      </c>
      <c r="H18" s="61"/>
      <c r="I18" s="74">
        <v>132</v>
      </c>
      <c r="J18" s="76"/>
      <c r="K18" s="87" t="s">
        <v>84</v>
      </c>
      <c r="L18" s="74" t="s">
        <v>53</v>
      </c>
      <c r="M18" s="77"/>
      <c r="N18" s="78">
        <v>5</v>
      </c>
      <c r="O18" s="104">
        <f t="shared" si="1"/>
        <v>0</v>
      </c>
    </row>
    <row r="19" spans="1:15" s="62" customFormat="1" ht="45" customHeight="1">
      <c r="A19" s="74">
        <v>116</v>
      </c>
      <c r="B19" s="75"/>
      <c r="C19" s="88" t="s">
        <v>73</v>
      </c>
      <c r="D19" s="80" t="s">
        <v>56</v>
      </c>
      <c r="E19" s="77"/>
      <c r="F19" s="78">
        <v>8.5</v>
      </c>
      <c r="G19" s="105">
        <f t="shared" si="0"/>
        <v>0</v>
      </c>
      <c r="H19" s="63"/>
      <c r="I19" s="74">
        <v>133</v>
      </c>
      <c r="J19" s="76"/>
      <c r="K19" s="89" t="s">
        <v>81</v>
      </c>
      <c r="L19" s="74" t="s">
        <v>60</v>
      </c>
      <c r="M19" s="77"/>
      <c r="N19" s="78">
        <v>8.5</v>
      </c>
      <c r="O19" s="105">
        <f t="shared" si="1"/>
        <v>0</v>
      </c>
    </row>
    <row r="20" spans="1:15" s="62" customFormat="1" ht="45" customHeight="1">
      <c r="A20" s="74">
        <v>117</v>
      </c>
      <c r="B20" s="75"/>
      <c r="C20" s="88" t="s">
        <v>31</v>
      </c>
      <c r="D20" s="74" t="s">
        <v>45</v>
      </c>
      <c r="E20" s="77"/>
      <c r="F20" s="78">
        <v>9</v>
      </c>
      <c r="G20" s="104">
        <f t="shared" si="0"/>
        <v>0</v>
      </c>
      <c r="H20" s="61"/>
      <c r="I20" s="74">
        <v>134</v>
      </c>
      <c r="J20" s="76"/>
      <c r="K20" s="87" t="s">
        <v>83</v>
      </c>
      <c r="L20" s="74" t="s">
        <v>63</v>
      </c>
      <c r="M20" s="77"/>
      <c r="N20" s="78">
        <v>9.5</v>
      </c>
      <c r="O20" s="104">
        <f t="shared" si="1"/>
        <v>0</v>
      </c>
    </row>
    <row r="21" spans="1:15" s="62" customFormat="1" ht="4.5" customHeight="1" thickBot="1">
      <c r="A21" s="64"/>
      <c r="B21" s="65"/>
      <c r="C21" s="66"/>
      <c r="D21" s="64"/>
      <c r="E21" s="67"/>
      <c r="F21" s="68"/>
      <c r="G21" s="63"/>
      <c r="H21" s="63"/>
      <c r="I21" s="64"/>
      <c r="J21" s="66"/>
      <c r="K21" s="66"/>
      <c r="L21" s="64"/>
      <c r="M21" s="67"/>
      <c r="N21" s="68"/>
      <c r="O21" s="63"/>
    </row>
    <row r="22" spans="1:15" s="69" customFormat="1" ht="45" customHeight="1" thickBot="1">
      <c r="A22" s="39"/>
      <c r="B22" s="40"/>
      <c r="C22" s="83" t="s">
        <v>5</v>
      </c>
      <c r="D22" s="41"/>
      <c r="E22" s="42"/>
      <c r="F22" s="43"/>
      <c r="G22" s="106">
        <f>SUM(G4:G21)</f>
        <v>0</v>
      </c>
      <c r="H22" s="44"/>
      <c r="I22" s="45"/>
      <c r="J22" s="46"/>
      <c r="K22" s="83" t="s">
        <v>6</v>
      </c>
      <c r="L22" s="47"/>
      <c r="M22" s="48"/>
      <c r="N22" s="49"/>
      <c r="O22" s="106">
        <f>SUM(O4:O21)</f>
        <v>0</v>
      </c>
    </row>
    <row r="23" spans="1:15" s="69" customFormat="1" ht="4.5" customHeight="1" thickBot="1">
      <c r="A23" s="50"/>
      <c r="B23" s="50"/>
      <c r="C23" s="50"/>
      <c r="D23" s="51"/>
      <c r="E23" s="52"/>
      <c r="F23" s="53"/>
      <c r="G23" s="54"/>
      <c r="H23" s="44"/>
      <c r="I23" s="55"/>
      <c r="J23" s="56"/>
      <c r="K23" s="55"/>
      <c r="L23" s="57"/>
      <c r="M23" s="58"/>
      <c r="N23" s="59"/>
      <c r="O23" s="60"/>
    </row>
    <row r="24" spans="1:15" s="70" customFormat="1" ht="39.75" customHeight="1" thickBot="1">
      <c r="A24" s="109" t="s">
        <v>11</v>
      </c>
      <c r="B24" s="110"/>
      <c r="C24" s="110"/>
      <c r="D24" s="110"/>
      <c r="E24" s="110"/>
      <c r="F24" s="111"/>
      <c r="G24" s="122" t="s">
        <v>15</v>
      </c>
      <c r="H24" s="123"/>
      <c r="I24" s="123"/>
      <c r="J24" s="124"/>
      <c r="K24" s="153"/>
      <c r="L24" s="154">
        <f>G22</f>
        <v>0</v>
      </c>
      <c r="M24" s="133"/>
      <c r="N24" s="133"/>
      <c r="O24" s="134"/>
    </row>
    <row r="25" spans="1:15" s="70" customFormat="1" ht="39.75" customHeight="1" thickBot="1">
      <c r="A25" s="112" t="s">
        <v>12</v>
      </c>
      <c r="B25" s="113"/>
      <c r="C25" s="113"/>
      <c r="D25" s="113"/>
      <c r="E25" s="113"/>
      <c r="F25" s="114"/>
      <c r="G25" s="125" t="s">
        <v>16</v>
      </c>
      <c r="H25" s="126"/>
      <c r="I25" s="126"/>
      <c r="J25" s="127"/>
      <c r="K25" s="148"/>
      <c r="L25" s="155">
        <f>O22</f>
        <v>0</v>
      </c>
      <c r="M25" s="136"/>
      <c r="N25" s="136"/>
      <c r="O25" s="137"/>
    </row>
    <row r="26" spans="1:15" s="70" customFormat="1" ht="39.75" customHeight="1" thickBot="1">
      <c r="A26" s="112" t="s">
        <v>13</v>
      </c>
      <c r="B26" s="113"/>
      <c r="C26" s="113"/>
      <c r="D26" s="113"/>
      <c r="E26" s="113"/>
      <c r="F26" s="114"/>
      <c r="G26" s="125" t="s">
        <v>17</v>
      </c>
      <c r="H26" s="126"/>
      <c r="I26" s="126"/>
      <c r="J26" s="127"/>
      <c r="K26" s="148"/>
      <c r="L26" s="149">
        <f>L25+L24</f>
        <v>0</v>
      </c>
      <c r="M26" s="119"/>
      <c r="N26" s="119"/>
      <c r="O26" s="120"/>
    </row>
    <row r="27" spans="1:15" s="70" customFormat="1" ht="39.75" customHeight="1" thickBot="1">
      <c r="A27" s="150" t="s">
        <v>14</v>
      </c>
      <c r="B27" s="151"/>
      <c r="C27" s="151"/>
      <c r="D27" s="151"/>
      <c r="E27" s="151"/>
      <c r="F27" s="152"/>
      <c r="G27" s="128" t="s">
        <v>19</v>
      </c>
      <c r="H27" s="129"/>
      <c r="I27" s="129"/>
      <c r="J27" s="130"/>
      <c r="K27" s="131"/>
      <c r="L27" s="138" t="s">
        <v>88</v>
      </c>
      <c r="M27" s="139"/>
      <c r="N27" s="139"/>
      <c r="O27" s="139"/>
    </row>
    <row r="28" spans="1:15" s="70" customFormat="1" ht="36.75" customHeight="1" thickBot="1">
      <c r="A28" s="140" t="s">
        <v>21</v>
      </c>
      <c r="B28" s="141"/>
      <c r="C28" s="141"/>
      <c r="D28" s="141"/>
      <c r="E28" s="141"/>
      <c r="F28" s="142"/>
      <c r="G28" s="143" t="s">
        <v>86</v>
      </c>
      <c r="H28" s="144"/>
      <c r="I28" s="144"/>
      <c r="J28" s="144"/>
      <c r="K28" s="144"/>
      <c r="L28" s="144"/>
      <c r="M28" s="144"/>
      <c r="N28" s="144"/>
      <c r="O28" s="144"/>
    </row>
    <row r="29" spans="1:15" s="70" customFormat="1" ht="36.75" customHeight="1" thickBot="1">
      <c r="A29" s="140" t="s">
        <v>22</v>
      </c>
      <c r="B29" s="145"/>
      <c r="C29" s="145"/>
      <c r="D29" s="141"/>
      <c r="E29" s="141"/>
      <c r="F29" s="142"/>
      <c r="G29" s="71"/>
      <c r="H29" s="71"/>
      <c r="I29" s="71"/>
      <c r="J29" s="71"/>
      <c r="K29" s="71"/>
      <c r="L29" s="86"/>
      <c r="M29" s="86"/>
      <c r="N29" s="86"/>
      <c r="O29" s="86"/>
    </row>
    <row r="30" spans="1:15" s="11" customFormat="1" ht="13.5">
      <c r="A30" s="103" t="s">
        <v>42</v>
      </c>
      <c r="B30" s="103"/>
      <c r="C30" s="103"/>
      <c r="D30" s="103"/>
      <c r="E30" s="103"/>
      <c r="F30" s="103"/>
      <c r="G30" s="103"/>
      <c r="H30" s="85"/>
      <c r="I30" s="103"/>
      <c r="J30" s="103"/>
      <c r="K30" s="103"/>
      <c r="L30" s="103"/>
      <c r="M30" s="103"/>
      <c r="N30" s="103"/>
      <c r="O30" s="103"/>
    </row>
    <row r="31" spans="1:15" s="11" customFormat="1" ht="13.5">
      <c r="A31" s="146" t="s">
        <v>18</v>
      </c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</row>
  </sheetData>
  <sheetProtection/>
  <mergeCells count="17">
    <mergeCell ref="I1:O1"/>
    <mergeCell ref="A24:F24"/>
    <mergeCell ref="G24:K24"/>
    <mergeCell ref="L24:O24"/>
    <mergeCell ref="A25:F25"/>
    <mergeCell ref="G25:K25"/>
    <mergeCell ref="L25:O25"/>
    <mergeCell ref="L27:O27"/>
    <mergeCell ref="A28:F28"/>
    <mergeCell ref="G28:O28"/>
    <mergeCell ref="A29:F29"/>
    <mergeCell ref="A31:O31"/>
    <mergeCell ref="A26:F26"/>
    <mergeCell ref="G26:K26"/>
    <mergeCell ref="L26:O26"/>
    <mergeCell ref="A27:F27"/>
    <mergeCell ref="G27:K27"/>
  </mergeCells>
  <printOptions/>
  <pageMargins left="0.1968503937007874" right="0" top="0" bottom="0" header="0" footer="0"/>
  <pageSetup horizontalDpi="1200" verticalDpi="1200" orientation="landscape" paperSize="9" scale="53" r:id="rId2"/>
  <rowBreaks count="1" manualBreakCount="1">
    <brk id="30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Gebr. Baltus Bloembollen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André-Jan Oldenkamp</dc:creator>
  <cp:keywords/>
  <dc:description/>
  <cp:lastModifiedBy>Jean-Pierre</cp:lastModifiedBy>
  <cp:lastPrinted>2017-07-07T07:36:54Z</cp:lastPrinted>
  <dcterms:created xsi:type="dcterms:W3CDTF">1999-04-07T11:51:47Z</dcterms:created>
  <dcterms:modified xsi:type="dcterms:W3CDTF">2017-11-18T07:56:43Z</dcterms:modified>
  <cp:category/>
  <cp:version/>
  <cp:contentType/>
  <cp:contentStatus/>
</cp:coreProperties>
</file>