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Jeunes Phase 1" sheetId="1" r:id="rId1"/>
  </sheets>
  <externalReferences>
    <externalReference r:id="rId4"/>
  </externalReferences>
  <definedNames>
    <definedName name="_xlnm.Print_Area" localSheetId="0">'Cl Jeunes Phase 1'!$A$1:$AE$32</definedName>
  </definedNames>
  <calcPr fullCalcOnLoad="1"/>
</workbook>
</file>

<file path=xl/sharedStrings.xml><?xml version="1.0" encoding="utf-8"?>
<sst xmlns="http://schemas.openxmlformats.org/spreadsheetml/2006/main" count="62" uniqueCount="37">
  <si>
    <t>F.C.L.   SAISON 2010/2011</t>
  </si>
  <si>
    <t>CLASSEMENT EQUIPES JEUNES</t>
  </si>
  <si>
    <t>U17    Excellence Groupe C</t>
  </si>
  <si>
    <t>U15    Excellence Groupe C</t>
  </si>
  <si>
    <t>U13    Honneur B Groupe G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</si>
  <si>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</si>
  <si>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</si>
  <si>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</si>
  <si>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</si>
  <si>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</si>
  <si>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</si>
  <si>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</si>
  <si>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</si>
  <si>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</si>
  <si>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BOULAY</t>
  </si>
  <si>
    <t>LONGEVILLE</t>
  </si>
  <si>
    <t>FC METZ 2</t>
  </si>
  <si>
    <t>METZ ESAP</t>
  </si>
  <si>
    <t>MERLEBACH</t>
  </si>
  <si>
    <t>ST-AVOLD 2</t>
  </si>
  <si>
    <t>CHÂTEAU SALINS</t>
  </si>
  <si>
    <t>PORCELETTE</t>
  </si>
  <si>
    <t>ES METZ</t>
  </si>
  <si>
    <t>METZ APM 2</t>
  </si>
  <si>
    <t>MAGNY 2</t>
  </si>
  <si>
    <t>REMILLY</t>
  </si>
  <si>
    <t>VALMONT</t>
  </si>
  <si>
    <t>MARLY</t>
  </si>
  <si>
    <t>FORBACH 2</t>
  </si>
  <si>
    <t>ST-JULIEN</t>
  </si>
  <si>
    <t>MONTIGNY</t>
  </si>
  <si>
    <t>PETITE ROSSELLE</t>
  </si>
  <si>
    <t>CREUTZWALD</t>
  </si>
  <si>
    <t>HOCHWALD</t>
  </si>
  <si>
    <t>BEHREN</t>
  </si>
  <si>
    <t>MERLEBACH 2</t>
  </si>
  <si>
    <t>PELTRE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</si>
</sst>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b/>
      <sz val="14"/>
      <name val="Helv"/>
      <family val="0"/>
    </font>
    <font>
      <sz val="14"/>
      <name val="MS Sans Serif"/>
      <family val="2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sz val="14"/>
      <name val="Bookman Old Style"/>
      <family val="1"/>
    </font>
    <font>
      <b/>
      <sz val="14"/>
      <color indexed="10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44" fontId="28" fillId="0" borderId="0" applyFont="0" applyFill="0" applyBorder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"/>
    </xf>
    <xf numFmtId="0" fontId="25" fillId="34" borderId="20" xfId="0" applyFont="1" applyFill="1" applyBorder="1" applyAlignment="1" applyProtection="1">
      <alignment horizontal="left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left" vertical="center"/>
      <protection/>
    </xf>
    <xf numFmtId="0" fontId="21" fillId="35" borderId="21" xfId="0" applyFont="1" applyFill="1" applyBorder="1" applyAlignment="1" applyProtection="1">
      <alignment horizontal="center" vertical="center"/>
      <protection/>
    </xf>
    <xf numFmtId="0" fontId="26" fillId="36" borderId="22" xfId="0" applyFont="1" applyFill="1" applyBorder="1" applyAlignment="1" applyProtection="1">
      <alignment horizontal="center" vertical="center"/>
      <protection/>
    </xf>
    <xf numFmtId="0" fontId="26" fillId="35" borderId="23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37" borderId="0" xfId="0" applyFont="1" applyFill="1" applyBorder="1" applyAlignment="1" applyProtection="1">
      <alignment horizontal="center" vertical="center"/>
      <protection/>
    </xf>
    <xf numFmtId="0" fontId="25" fillId="37" borderId="24" xfId="0" applyFont="1" applyFill="1" applyBorder="1" applyAlignment="1" applyProtection="1">
      <alignment horizontal="left" vertical="center"/>
      <protection/>
    </xf>
    <xf numFmtId="0" fontId="21" fillId="37" borderId="21" xfId="0" applyFont="1" applyFill="1" applyBorder="1" applyAlignment="1" applyProtection="1">
      <alignment horizontal="center" vertical="center"/>
      <protection/>
    </xf>
    <xf numFmtId="0" fontId="26" fillId="37" borderId="22" xfId="0" applyFont="1" applyFill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22" xfId="0" applyNumberFormat="1" applyFont="1" applyBorder="1" applyAlignment="1" applyProtection="1">
      <alignment horizontal="center" vertical="center"/>
      <protection/>
    </xf>
    <xf numFmtId="0" fontId="26" fillId="37" borderId="23" xfId="0" applyFont="1" applyFill="1" applyBorder="1" applyAlignment="1" applyProtection="1">
      <alignment horizontal="center" vertical="center"/>
      <protection/>
    </xf>
    <xf numFmtId="0" fontId="26" fillId="38" borderId="22" xfId="0" applyFont="1" applyFill="1" applyBorder="1" applyAlignment="1" applyProtection="1">
      <alignment horizontal="center" vertical="center"/>
      <protection/>
    </xf>
    <xf numFmtId="0" fontId="26" fillId="34" borderId="23" xfId="0" applyFont="1" applyFill="1" applyBorder="1" applyAlignment="1" applyProtection="1">
      <alignment horizontal="center" vertical="center"/>
      <protection/>
    </xf>
    <xf numFmtId="0" fontId="21" fillId="38" borderId="21" xfId="0" applyFont="1" applyFill="1" applyBorder="1" applyAlignment="1" applyProtection="1">
      <alignment horizontal="center" vertical="center"/>
      <protection locked="0"/>
    </xf>
    <xf numFmtId="0" fontId="25" fillId="37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5" fillId="34" borderId="24" xfId="0" applyFont="1" applyFill="1" applyBorder="1" applyAlignment="1" applyProtection="1">
      <alignment horizontal="left" vertical="center"/>
      <protection/>
    </xf>
    <xf numFmtId="0" fontId="25" fillId="0" borderId="24" xfId="0" applyFont="1" applyFill="1" applyBorder="1" applyAlignment="1" applyProtection="1">
      <alignment horizontal="left" vertical="center"/>
      <protection/>
    </xf>
    <xf numFmtId="0" fontId="25" fillId="0" borderId="25" xfId="0" applyFont="1" applyFill="1" applyBorder="1" applyAlignment="1" applyProtection="1">
      <alignment horizontal="left" vertical="center"/>
      <protection/>
    </xf>
    <xf numFmtId="0" fontId="21" fillId="38" borderId="26" xfId="0" applyFont="1" applyFill="1" applyBorder="1" applyAlignment="1" applyProtection="1">
      <alignment horizontal="center" vertical="center"/>
      <protection locked="0"/>
    </xf>
    <xf numFmtId="0" fontId="25" fillId="35" borderId="24" xfId="0" applyFont="1" applyFill="1" applyBorder="1" applyAlignment="1" applyProtection="1">
      <alignment horizontal="left" vertical="center"/>
      <protection/>
    </xf>
    <xf numFmtId="0" fontId="21" fillId="39" borderId="21" xfId="0" applyFont="1" applyFill="1" applyBorder="1" applyAlignment="1" applyProtection="1">
      <alignment horizontal="center" vertical="center"/>
      <protection/>
    </xf>
    <xf numFmtId="0" fontId="26" fillId="35" borderId="22" xfId="0" applyFont="1" applyFill="1" applyBorder="1" applyAlignment="1" applyProtection="1">
      <alignment horizontal="center" vertical="center"/>
      <protection/>
    </xf>
    <xf numFmtId="0" fontId="26" fillId="35" borderId="22" xfId="0" applyNumberFormat="1" applyFont="1" applyFill="1" applyBorder="1" applyAlignment="1" applyProtection="1">
      <alignment horizontal="center" vertical="center"/>
      <protection/>
    </xf>
    <xf numFmtId="0" fontId="25" fillId="0" borderId="20" xfId="0" applyFont="1" applyBorder="1" applyAlignment="1" applyProtection="1">
      <alignment horizontal="left" vertical="center"/>
      <protection/>
    </xf>
    <xf numFmtId="0" fontId="21" fillId="37" borderId="26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" vertical="center"/>
      <protection/>
    </xf>
    <xf numFmtId="0" fontId="25" fillId="37" borderId="2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5" fillId="37" borderId="27" xfId="0" applyFont="1" applyFill="1" applyBorder="1" applyAlignment="1" applyProtection="1">
      <alignment horizontal="left" vertical="center"/>
      <protection/>
    </xf>
    <xf numFmtId="0" fontId="21" fillId="34" borderId="28" xfId="0" applyFont="1" applyFill="1" applyBorder="1" applyAlignment="1" applyProtection="1">
      <alignment horizontal="center" vertical="center"/>
      <protection/>
    </xf>
    <xf numFmtId="0" fontId="26" fillId="37" borderId="29" xfId="0" applyFont="1" applyFill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26" fillId="0" borderId="29" xfId="0" applyNumberFormat="1" applyFont="1" applyBorder="1" applyAlignment="1" applyProtection="1">
      <alignment horizontal="center" vertical="center"/>
      <protection/>
    </xf>
    <xf numFmtId="0" fontId="26" fillId="34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Continuous" vertical="center"/>
      <protection/>
    </xf>
    <xf numFmtId="0" fontId="21" fillId="35" borderId="26" xfId="0" applyFont="1" applyFill="1" applyBorder="1" applyAlignment="1" applyProtection="1">
      <alignment horizontal="center" vertical="center"/>
      <protection/>
    </xf>
    <xf numFmtId="0" fontId="25" fillId="0" borderId="33" xfId="0" applyFont="1" applyBorder="1" applyAlignment="1" applyProtection="1">
      <alignment horizontal="centerContinuous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 vertical="center"/>
      <protection/>
    </xf>
    <xf numFmtId="0" fontId="21" fillId="38" borderId="28" xfId="0" applyFont="1" applyFill="1" applyBorder="1" applyAlignment="1" applyProtection="1">
      <alignment horizontal="center" vertical="center"/>
      <protection locked="0"/>
    </xf>
    <xf numFmtId="0" fontId="26" fillId="38" borderId="29" xfId="0" applyFont="1" applyFill="1" applyBorder="1" applyAlignment="1" applyProtection="1">
      <alignment horizontal="center" vertical="center"/>
      <protection/>
    </xf>
    <xf numFmtId="0" fontId="26" fillId="37" borderId="30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47625</xdr:rowOff>
    </xdr:from>
    <xdr:to>
      <xdr:col>22</xdr:col>
      <xdr:colOff>304800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486275" y="1162050"/>
          <a:ext cx="1062990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10%20-%202011\Saison%202010%2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sence entrainement_42joueurs"/>
      <sheetName val="Caisse Joueurs"/>
      <sheetName val="Cotisation demi tarif"/>
      <sheetName val="A payer"/>
      <sheetName val="U19"/>
      <sheetName val="U20-Seniors-Loisirs-Vétéran"/>
      <sheetName val="Educateurs"/>
      <sheetName val="A gr B"/>
      <sheetName val="B gr K"/>
      <sheetName val="U19 Excellence Gr C"/>
      <sheetName val="Cl Seniors - U19"/>
      <sheetName val="U17 Excellence Gr C"/>
      <sheetName val="U15 Excellence Gr C"/>
      <sheetName val="U13 Honneur B Gr G"/>
      <sheetName val="U13 Promotion Gr F"/>
      <sheetName val="Cl Jeunes Phase 1"/>
      <sheetName val="Convoc A B U19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  <sheetName val="Matc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showGridLines="0" tabSelected="1" zoomScale="85" zoomScaleNormal="85" zoomScalePageLayoutView="0" workbookViewId="0" topLeftCell="A11">
      <selection activeCell="B8" sqref="B8:AD8"/>
    </sheetView>
  </sheetViews>
  <sheetFormatPr defaultColWidth="11.421875" defaultRowHeight="12.75"/>
  <cols>
    <col min="1" max="1" width="3.7109375" style="0" customWidth="1"/>
    <col min="2" max="2" width="30.7109375" style="86" customWidth="1"/>
    <col min="3" max="3" width="11.7109375" style="0" customWidth="1"/>
    <col min="4" max="9" width="6.7109375" style="0" customWidth="1"/>
    <col min="10" max="10" width="7.57421875" style="0" customWidth="1"/>
    <col min="11" max="11" width="3.7109375" style="0" customWidth="1"/>
    <col min="12" max="12" width="30.7109375" style="0" customWidth="1"/>
    <col min="13" max="13" width="11.7109375" style="0" customWidth="1"/>
    <col min="14" max="19" width="6.7109375" style="0" customWidth="1"/>
    <col min="20" max="20" width="7.14062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8.7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ht="12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AE6" s="1"/>
    </row>
    <row r="7" spans="1:31" s="5" customFormat="1" ht="36" customHeight="1">
      <c r="A7" s="3"/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/>
    </row>
    <row r="8" spans="1:31" s="5" customFormat="1" ht="36" customHeight="1">
      <c r="A8" s="3"/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12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ht="136.5" customHeight="1" thickBot="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AE11" s="1"/>
    </row>
    <row r="12" spans="1:40" s="10" customFormat="1" ht="40.5" customHeight="1" thickBot="1" thickTop="1">
      <c r="A12" s="6"/>
      <c r="B12" s="7" t="s">
        <v>2</v>
      </c>
      <c r="C12" s="8"/>
      <c r="D12" s="8"/>
      <c r="E12" s="8"/>
      <c r="F12" s="8"/>
      <c r="G12" s="8"/>
      <c r="H12" s="8"/>
      <c r="I12" s="8"/>
      <c r="J12" s="9"/>
      <c r="K12" s="6"/>
      <c r="L12" s="7" t="s">
        <v>3</v>
      </c>
      <c r="M12" s="8"/>
      <c r="N12" s="8"/>
      <c r="O12" s="8"/>
      <c r="P12" s="8"/>
      <c r="Q12" s="8"/>
      <c r="R12" s="8"/>
      <c r="S12" s="8"/>
      <c r="T12" s="9"/>
      <c r="V12" s="7" t="s">
        <v>4</v>
      </c>
      <c r="W12" s="8"/>
      <c r="X12" s="8"/>
      <c r="Y12" s="8"/>
      <c r="Z12" s="8"/>
      <c r="AA12" s="8"/>
      <c r="AB12" s="8"/>
      <c r="AC12" s="8"/>
      <c r="AD12" s="9"/>
      <c r="AE12" s="11"/>
      <c r="AF12" s="11"/>
      <c r="AG12" s="11"/>
      <c r="AH12" s="11"/>
      <c r="AI12" s="11"/>
      <c r="AJ12" s="11"/>
      <c r="AK12" s="11"/>
      <c r="AL12" s="11"/>
      <c r="AM12" s="11"/>
      <c r="AN12" s="6"/>
    </row>
    <row r="13" spans="1:40" ht="27.75" customHeight="1" thickBot="1" thickTop="1">
      <c r="A13" s="1"/>
      <c r="B13" s="12" t="s">
        <v>5</v>
      </c>
      <c r="C13" s="12" t="s">
        <v>6</v>
      </c>
      <c r="D13" s="12" t="s">
        <v>7</v>
      </c>
      <c r="E13" s="12" t="s">
        <v>8</v>
      </c>
      <c r="F13" s="12" t="s">
        <v>9</v>
      </c>
      <c r="G13" s="12" t="s">
        <v>10</v>
      </c>
      <c r="H13" s="13" t="s">
        <v>11</v>
      </c>
      <c r="I13" s="14"/>
      <c r="J13" s="15"/>
      <c r="K13" s="16"/>
      <c r="L13" s="12" t="s">
        <v>5</v>
      </c>
      <c r="M13" s="12" t="s">
        <v>6</v>
      </c>
      <c r="N13" s="12" t="s">
        <v>7</v>
      </c>
      <c r="O13" s="12" t="s">
        <v>8</v>
      </c>
      <c r="P13" s="12" t="s">
        <v>9</v>
      </c>
      <c r="Q13" s="12" t="s">
        <v>10</v>
      </c>
      <c r="R13" s="13" t="s">
        <v>11</v>
      </c>
      <c r="S13" s="14"/>
      <c r="T13" s="15"/>
      <c r="U13" s="16"/>
      <c r="V13" s="12" t="s">
        <v>5</v>
      </c>
      <c r="W13" s="12" t="s">
        <v>6</v>
      </c>
      <c r="X13" s="12" t="s">
        <v>7</v>
      </c>
      <c r="Y13" s="12" t="s">
        <v>8</v>
      </c>
      <c r="Z13" s="12" t="s">
        <v>9</v>
      </c>
      <c r="AA13" s="12" t="s">
        <v>10</v>
      </c>
      <c r="AB13" s="13" t="s">
        <v>11</v>
      </c>
      <c r="AC13" s="14"/>
      <c r="AD13" s="15"/>
      <c r="AE13" s="17"/>
      <c r="AF13" s="17"/>
      <c r="AG13" s="17"/>
      <c r="AH13" s="17"/>
      <c r="AI13" s="17"/>
      <c r="AJ13" s="17"/>
      <c r="AK13" s="18"/>
      <c r="AL13" s="18"/>
      <c r="AM13" s="18"/>
      <c r="AN13" s="1"/>
    </row>
    <row r="14" spans="1:40" ht="27.75" customHeight="1" thickBot="1">
      <c r="A14" s="1"/>
      <c r="B14" s="19"/>
      <c r="C14" s="19"/>
      <c r="D14" s="19"/>
      <c r="E14" s="19"/>
      <c r="F14" s="19"/>
      <c r="G14" s="19"/>
      <c r="H14" s="20" t="s">
        <v>10</v>
      </c>
      <c r="I14" s="20" t="s">
        <v>12</v>
      </c>
      <c r="J14" s="21" t="s">
        <v>13</v>
      </c>
      <c r="K14" s="22"/>
      <c r="L14" s="19"/>
      <c r="M14" s="19"/>
      <c r="N14" s="19"/>
      <c r="O14" s="19"/>
      <c r="P14" s="19"/>
      <c r="Q14" s="19"/>
      <c r="R14" s="20" t="s">
        <v>10</v>
      </c>
      <c r="S14" s="20" t="s">
        <v>12</v>
      </c>
      <c r="T14" s="21" t="s">
        <v>13</v>
      </c>
      <c r="U14" s="22"/>
      <c r="V14" s="19"/>
      <c r="W14" s="19"/>
      <c r="X14" s="19"/>
      <c r="Y14" s="19"/>
      <c r="Z14" s="19"/>
      <c r="AA14" s="19"/>
      <c r="AB14" s="20" t="s">
        <v>10</v>
      </c>
      <c r="AC14" s="20" t="s">
        <v>12</v>
      </c>
      <c r="AD14" s="21" t="s">
        <v>13</v>
      </c>
      <c r="AE14" s="23"/>
      <c r="AF14" s="24"/>
      <c r="AG14" s="24"/>
      <c r="AH14" s="24"/>
      <c r="AI14" s="24"/>
      <c r="AJ14" s="24"/>
      <c r="AK14" s="22"/>
      <c r="AL14" s="22"/>
      <c r="AM14" s="22"/>
      <c r="AN14" s="1"/>
    </row>
    <row r="15" spans="2:39" s="1" customFormat="1" ht="34.5" customHeight="1" thickBot="1">
      <c r="B15" s="25" t="s">
        <v>14</v>
      </c>
      <c r="C15" s="26">
        <f aca="true" t="shared" si="0" ref="C15:C21">SUM(E15*3)+(F15)</f>
        <v>32</v>
      </c>
      <c r="D15" s="27">
        <f>SUM(E15:G15)</f>
        <v>14</v>
      </c>
      <c r="E15" s="27">
        <v>10</v>
      </c>
      <c r="F15" s="27">
        <v>2</v>
      </c>
      <c r="G15" s="27">
        <v>2</v>
      </c>
      <c r="H15" s="28">
        <v>46</v>
      </c>
      <c r="I15" s="27">
        <v>21</v>
      </c>
      <c r="J15" s="29">
        <f aca="true" t="shared" si="1" ref="J15:J22">SUM(H15-I15)</f>
        <v>25</v>
      </c>
      <c r="K15" s="30"/>
      <c r="L15" s="31" t="s">
        <v>15</v>
      </c>
      <c r="M15" s="32">
        <f aca="true" t="shared" si="2" ref="M15:M21">SUM(O15*3)+(P15)</f>
        <v>41</v>
      </c>
      <c r="N15" s="33">
        <f aca="true" t="shared" si="3" ref="N15:N23">O15+P15+Q15</f>
        <v>16</v>
      </c>
      <c r="O15" s="33">
        <v>13</v>
      </c>
      <c r="P15" s="33">
        <v>2</v>
      </c>
      <c r="Q15" s="33">
        <v>1</v>
      </c>
      <c r="R15" s="33">
        <v>45</v>
      </c>
      <c r="S15" s="33">
        <v>9</v>
      </c>
      <c r="T15" s="34">
        <f aca="true" t="shared" si="4" ref="T15:T23">SUM(R15-S15)</f>
        <v>36</v>
      </c>
      <c r="U15" s="30"/>
      <c r="V15" s="35" t="s">
        <v>16</v>
      </c>
      <c r="W15" s="36">
        <f aca="true" t="shared" si="5" ref="W15:W24">SUM(Y15*3)+(Z15)</f>
        <v>25</v>
      </c>
      <c r="X15" s="27">
        <f aca="true" t="shared" si="6" ref="X15:X24">Y15+Z15+AA15</f>
        <v>9</v>
      </c>
      <c r="Y15" s="27">
        <v>8</v>
      </c>
      <c r="Z15" s="27">
        <v>1</v>
      </c>
      <c r="AA15" s="27">
        <v>0</v>
      </c>
      <c r="AB15" s="27">
        <v>44</v>
      </c>
      <c r="AC15" s="27">
        <v>10</v>
      </c>
      <c r="AD15" s="29">
        <f aca="true" t="shared" si="7" ref="AD15:AD24">SUM(AB15-AC15)</f>
        <v>34</v>
      </c>
      <c r="AE15" s="37"/>
      <c r="AF15" s="38"/>
      <c r="AG15" s="39"/>
      <c r="AH15" s="30"/>
      <c r="AI15" s="30"/>
      <c r="AJ15" s="30"/>
      <c r="AK15" s="30"/>
      <c r="AL15" s="30"/>
      <c r="AM15" s="30"/>
    </row>
    <row r="16" spans="2:39" s="1" customFormat="1" ht="34.5" customHeight="1" thickBot="1">
      <c r="B16" s="40" t="s">
        <v>17</v>
      </c>
      <c r="C16" s="41">
        <f t="shared" si="0"/>
        <v>29</v>
      </c>
      <c r="D16" s="42">
        <f>SUM(E16:G16)</f>
        <v>14</v>
      </c>
      <c r="E16" s="43">
        <v>9</v>
      </c>
      <c r="F16" s="43">
        <v>2</v>
      </c>
      <c r="G16" s="43">
        <v>3</v>
      </c>
      <c r="H16" s="44">
        <v>55</v>
      </c>
      <c r="I16" s="43">
        <v>26</v>
      </c>
      <c r="J16" s="45">
        <f t="shared" si="1"/>
        <v>29</v>
      </c>
      <c r="K16" s="30"/>
      <c r="L16" s="40" t="s">
        <v>18</v>
      </c>
      <c r="M16" s="41">
        <f t="shared" si="2"/>
        <v>34</v>
      </c>
      <c r="N16" s="46">
        <f t="shared" si="3"/>
        <v>16</v>
      </c>
      <c r="O16" s="46">
        <v>11</v>
      </c>
      <c r="P16" s="46">
        <v>1</v>
      </c>
      <c r="Q16" s="46">
        <v>4</v>
      </c>
      <c r="R16" s="46">
        <v>66</v>
      </c>
      <c r="S16" s="46">
        <v>13</v>
      </c>
      <c r="T16" s="47">
        <f t="shared" si="4"/>
        <v>53</v>
      </c>
      <c r="U16" s="30"/>
      <c r="V16" s="35" t="s">
        <v>19</v>
      </c>
      <c r="W16" s="48">
        <f t="shared" si="5"/>
        <v>24</v>
      </c>
      <c r="X16" s="27">
        <f t="shared" si="6"/>
        <v>9</v>
      </c>
      <c r="Y16" s="27">
        <v>8</v>
      </c>
      <c r="Z16" s="27">
        <v>0</v>
      </c>
      <c r="AA16" s="27">
        <v>1</v>
      </c>
      <c r="AB16" s="27">
        <v>36</v>
      </c>
      <c r="AC16" s="27">
        <v>8</v>
      </c>
      <c r="AD16" s="29">
        <f t="shared" si="7"/>
        <v>28</v>
      </c>
      <c r="AE16" s="49"/>
      <c r="AF16" s="50"/>
      <c r="AG16" s="39"/>
      <c r="AH16" s="51"/>
      <c r="AI16" s="51"/>
      <c r="AJ16" s="51"/>
      <c r="AK16" s="51"/>
      <c r="AL16" s="51"/>
      <c r="AM16" s="51"/>
    </row>
    <row r="17" spans="2:39" s="1" customFormat="1" ht="34.5" customHeight="1" thickBot="1">
      <c r="B17" s="52" t="s">
        <v>20</v>
      </c>
      <c r="C17" s="26">
        <f t="shared" si="0"/>
        <v>27</v>
      </c>
      <c r="D17" s="27">
        <f>SUM(E17:G17)</f>
        <v>14</v>
      </c>
      <c r="E17" s="27">
        <v>8</v>
      </c>
      <c r="F17" s="27">
        <v>3</v>
      </c>
      <c r="G17" s="27">
        <v>3</v>
      </c>
      <c r="H17" s="28">
        <v>40</v>
      </c>
      <c r="I17" s="27">
        <v>25</v>
      </c>
      <c r="J17" s="29">
        <f t="shared" si="1"/>
        <v>15</v>
      </c>
      <c r="K17" s="30"/>
      <c r="L17" s="53" t="s">
        <v>21</v>
      </c>
      <c r="M17" s="41">
        <f t="shared" si="2"/>
        <v>31</v>
      </c>
      <c r="N17" s="46">
        <f t="shared" si="3"/>
        <v>16</v>
      </c>
      <c r="O17" s="46">
        <v>9</v>
      </c>
      <c r="P17" s="46">
        <v>4</v>
      </c>
      <c r="Q17" s="46">
        <v>3</v>
      </c>
      <c r="R17" s="46">
        <v>58</v>
      </c>
      <c r="S17" s="46">
        <v>17</v>
      </c>
      <c r="T17" s="45">
        <f t="shared" si="4"/>
        <v>41</v>
      </c>
      <c r="U17" s="30"/>
      <c r="V17" s="54" t="s">
        <v>22</v>
      </c>
      <c r="W17" s="55">
        <f t="shared" si="5"/>
        <v>17</v>
      </c>
      <c r="X17" s="27">
        <f t="shared" si="6"/>
        <v>9</v>
      </c>
      <c r="Y17" s="27">
        <v>5</v>
      </c>
      <c r="Z17" s="27">
        <v>2</v>
      </c>
      <c r="AA17" s="27">
        <v>2</v>
      </c>
      <c r="AB17" s="27">
        <v>28</v>
      </c>
      <c r="AC17" s="27">
        <v>24</v>
      </c>
      <c r="AD17" s="29">
        <f t="shared" si="7"/>
        <v>4</v>
      </c>
      <c r="AE17" s="49"/>
      <c r="AF17" s="38"/>
      <c r="AG17" s="39"/>
      <c r="AH17" s="30"/>
      <c r="AI17" s="30"/>
      <c r="AJ17" s="30"/>
      <c r="AK17" s="30"/>
      <c r="AL17" s="30"/>
      <c r="AM17" s="30"/>
    </row>
    <row r="18" spans="2:39" s="1" customFormat="1" ht="34.5" customHeight="1" thickBot="1">
      <c r="B18" s="56" t="s">
        <v>15</v>
      </c>
      <c r="C18" s="57">
        <f t="shared" si="0"/>
        <v>26</v>
      </c>
      <c r="D18" s="58">
        <f>SUM(E18:G18)</f>
        <v>14</v>
      </c>
      <c r="E18" s="58">
        <v>8</v>
      </c>
      <c r="F18" s="58">
        <v>2</v>
      </c>
      <c r="G18" s="58">
        <v>4</v>
      </c>
      <c r="H18" s="59">
        <v>58</v>
      </c>
      <c r="I18" s="58">
        <v>19</v>
      </c>
      <c r="J18" s="34">
        <f t="shared" si="1"/>
        <v>39</v>
      </c>
      <c r="K18" s="30"/>
      <c r="L18" s="40" t="s">
        <v>23</v>
      </c>
      <c r="M18" s="26">
        <f t="shared" si="2"/>
        <v>30</v>
      </c>
      <c r="N18" s="27">
        <f t="shared" si="3"/>
        <v>16</v>
      </c>
      <c r="O18" s="27">
        <v>9</v>
      </c>
      <c r="P18" s="27">
        <v>3</v>
      </c>
      <c r="Q18" s="27">
        <v>4</v>
      </c>
      <c r="R18" s="27">
        <v>62</v>
      </c>
      <c r="S18" s="27">
        <v>23</v>
      </c>
      <c r="T18" s="29">
        <f t="shared" si="4"/>
        <v>39</v>
      </c>
      <c r="U18" s="30"/>
      <c r="V18" s="40" t="s">
        <v>24</v>
      </c>
      <c r="W18" s="55">
        <f t="shared" si="5"/>
        <v>14</v>
      </c>
      <c r="X18" s="46">
        <f t="shared" si="6"/>
        <v>9</v>
      </c>
      <c r="Y18" s="42">
        <v>4</v>
      </c>
      <c r="Z18" s="42">
        <v>2</v>
      </c>
      <c r="AA18" s="42">
        <v>3</v>
      </c>
      <c r="AB18" s="42">
        <v>27</v>
      </c>
      <c r="AC18" s="42">
        <v>17</v>
      </c>
      <c r="AD18" s="45">
        <f t="shared" si="7"/>
        <v>10</v>
      </c>
      <c r="AE18" s="49"/>
      <c r="AF18" s="38"/>
      <c r="AG18" s="39"/>
      <c r="AH18" s="30"/>
      <c r="AI18" s="30"/>
      <c r="AJ18" s="30"/>
      <c r="AK18" s="30"/>
      <c r="AL18" s="30"/>
      <c r="AM18" s="30"/>
    </row>
    <row r="19" spans="2:39" s="1" customFormat="1" ht="34.5" customHeight="1" thickBot="1">
      <c r="B19" s="60" t="s">
        <v>19</v>
      </c>
      <c r="C19" s="26">
        <f t="shared" si="0"/>
        <v>21</v>
      </c>
      <c r="D19" s="27">
        <f>E19+F19+G19</f>
        <v>14</v>
      </c>
      <c r="E19" s="46">
        <v>7</v>
      </c>
      <c r="F19" s="46">
        <v>0</v>
      </c>
      <c r="G19" s="46">
        <v>7</v>
      </c>
      <c r="H19" s="46">
        <v>41</v>
      </c>
      <c r="I19" s="46">
        <v>39</v>
      </c>
      <c r="J19" s="29">
        <f t="shared" si="1"/>
        <v>2</v>
      </c>
      <c r="K19" s="30"/>
      <c r="L19" s="25" t="s">
        <v>25</v>
      </c>
      <c r="M19" s="26">
        <f t="shared" si="2"/>
        <v>29</v>
      </c>
      <c r="N19" s="27">
        <f t="shared" si="3"/>
        <v>16</v>
      </c>
      <c r="O19" s="27">
        <v>8</v>
      </c>
      <c r="P19" s="27">
        <v>5</v>
      </c>
      <c r="Q19" s="27">
        <v>3</v>
      </c>
      <c r="R19" s="27">
        <v>50</v>
      </c>
      <c r="S19" s="27">
        <v>16</v>
      </c>
      <c r="T19" s="29">
        <f t="shared" si="4"/>
        <v>34</v>
      </c>
      <c r="U19" s="30"/>
      <c r="V19" s="40" t="s">
        <v>26</v>
      </c>
      <c r="W19" s="61">
        <f t="shared" si="5"/>
        <v>14</v>
      </c>
      <c r="X19" s="46">
        <f t="shared" si="6"/>
        <v>9</v>
      </c>
      <c r="Y19" s="42">
        <v>4</v>
      </c>
      <c r="Z19" s="42">
        <v>2</v>
      </c>
      <c r="AA19" s="42">
        <v>3</v>
      </c>
      <c r="AB19" s="42">
        <v>32</v>
      </c>
      <c r="AC19" s="42">
        <v>23</v>
      </c>
      <c r="AD19" s="45">
        <f t="shared" si="7"/>
        <v>9</v>
      </c>
      <c r="AE19" s="49"/>
      <c r="AF19" s="50"/>
      <c r="AG19" s="39"/>
      <c r="AH19" s="51"/>
      <c r="AI19" s="51"/>
      <c r="AJ19" s="51"/>
      <c r="AK19" s="51"/>
      <c r="AL19" s="51"/>
      <c r="AM19" s="51"/>
    </row>
    <row r="20" spans="2:39" s="1" customFormat="1" ht="34.5" customHeight="1" thickBot="1">
      <c r="B20" s="40" t="s">
        <v>27</v>
      </c>
      <c r="C20" s="62">
        <f t="shared" si="0"/>
        <v>14</v>
      </c>
      <c r="D20" s="42">
        <f>SUM(E20:G20)</f>
        <v>14</v>
      </c>
      <c r="E20" s="43">
        <v>4</v>
      </c>
      <c r="F20" s="43">
        <v>2</v>
      </c>
      <c r="G20" s="43">
        <v>8</v>
      </c>
      <c r="H20" s="44">
        <v>36</v>
      </c>
      <c r="I20" s="43">
        <v>33</v>
      </c>
      <c r="J20" s="63">
        <f t="shared" si="1"/>
        <v>3</v>
      </c>
      <c r="K20" s="30"/>
      <c r="L20" s="52" t="s">
        <v>28</v>
      </c>
      <c r="M20" s="41">
        <f t="shared" si="2"/>
        <v>17</v>
      </c>
      <c r="N20" s="46">
        <f t="shared" si="3"/>
        <v>16</v>
      </c>
      <c r="O20" s="46">
        <v>5</v>
      </c>
      <c r="P20" s="46">
        <v>2</v>
      </c>
      <c r="Q20" s="46">
        <v>9</v>
      </c>
      <c r="R20" s="46">
        <v>38</v>
      </c>
      <c r="S20" s="46">
        <v>36</v>
      </c>
      <c r="T20" s="45">
        <f t="shared" si="4"/>
        <v>2</v>
      </c>
      <c r="U20" s="30"/>
      <c r="V20" s="40" t="s">
        <v>29</v>
      </c>
      <c r="W20" s="55">
        <f t="shared" si="5"/>
        <v>13</v>
      </c>
      <c r="X20" s="46">
        <f t="shared" si="6"/>
        <v>9</v>
      </c>
      <c r="Y20" s="42">
        <v>4</v>
      </c>
      <c r="Z20" s="42">
        <v>1</v>
      </c>
      <c r="AA20" s="42">
        <v>4</v>
      </c>
      <c r="AB20" s="42">
        <v>15</v>
      </c>
      <c r="AC20" s="42">
        <v>16</v>
      </c>
      <c r="AD20" s="45">
        <f t="shared" si="7"/>
        <v>-1</v>
      </c>
      <c r="AE20" s="64"/>
      <c r="AF20" s="38"/>
      <c r="AG20" s="39"/>
      <c r="AH20" s="30"/>
      <c r="AI20" s="30"/>
      <c r="AJ20" s="30"/>
      <c r="AK20" s="30"/>
      <c r="AL20" s="30"/>
      <c r="AM20" s="30"/>
    </row>
    <row r="21" spans="2:39" s="1" customFormat="1" ht="34.5" customHeight="1" thickBot="1">
      <c r="B21" s="65" t="s">
        <v>30</v>
      </c>
      <c r="C21" s="26">
        <f t="shared" si="0"/>
        <v>6</v>
      </c>
      <c r="D21" s="27">
        <f>E21+F21+G21</f>
        <v>14</v>
      </c>
      <c r="E21" s="46">
        <v>2</v>
      </c>
      <c r="F21" s="46">
        <v>0</v>
      </c>
      <c r="G21" s="46">
        <v>12</v>
      </c>
      <c r="H21" s="46">
        <v>33</v>
      </c>
      <c r="I21" s="46">
        <v>82</v>
      </c>
      <c r="J21" s="29">
        <f t="shared" si="1"/>
        <v>-49</v>
      </c>
      <c r="K21" s="30"/>
      <c r="L21" s="65" t="s">
        <v>31</v>
      </c>
      <c r="M21" s="41">
        <f t="shared" si="2"/>
        <v>16</v>
      </c>
      <c r="N21" s="46">
        <f t="shared" si="3"/>
        <v>16</v>
      </c>
      <c r="O21" s="46">
        <v>5</v>
      </c>
      <c r="P21" s="46">
        <v>1</v>
      </c>
      <c r="Q21" s="46">
        <v>10</v>
      </c>
      <c r="R21" s="46">
        <v>40</v>
      </c>
      <c r="S21" s="46">
        <v>61</v>
      </c>
      <c r="T21" s="45">
        <f t="shared" si="4"/>
        <v>-21</v>
      </c>
      <c r="U21" s="30"/>
      <c r="V21" s="40" t="s">
        <v>32</v>
      </c>
      <c r="W21" s="55">
        <f t="shared" si="5"/>
        <v>7</v>
      </c>
      <c r="X21" s="46">
        <f t="shared" si="6"/>
        <v>9</v>
      </c>
      <c r="Y21" s="42">
        <v>2</v>
      </c>
      <c r="Z21" s="42">
        <v>1</v>
      </c>
      <c r="AA21" s="42">
        <v>6</v>
      </c>
      <c r="AB21" s="42">
        <v>23</v>
      </c>
      <c r="AC21" s="42">
        <v>22</v>
      </c>
      <c r="AD21" s="45">
        <f t="shared" si="7"/>
        <v>1</v>
      </c>
      <c r="AE21" s="66"/>
      <c r="AF21" s="67"/>
      <c r="AG21" s="68"/>
      <c r="AH21" s="68"/>
      <c r="AI21" s="68"/>
      <c r="AJ21" s="68"/>
      <c r="AK21" s="68"/>
      <c r="AL21" s="68"/>
      <c r="AM21" s="68"/>
    </row>
    <row r="22" spans="2:39" s="1" customFormat="1" ht="34.5" customHeight="1" thickBot="1">
      <c r="B22" s="69" t="s">
        <v>33</v>
      </c>
      <c r="C22" s="70">
        <f>SUM(E22*3)+(F22)-1</f>
        <v>6</v>
      </c>
      <c r="D22" s="71">
        <f>SUM(E22:G22)</f>
        <v>14</v>
      </c>
      <c r="E22" s="72">
        <v>2</v>
      </c>
      <c r="F22" s="72">
        <v>1</v>
      </c>
      <c r="G22" s="72">
        <v>11</v>
      </c>
      <c r="H22" s="73">
        <v>21</v>
      </c>
      <c r="I22" s="72">
        <v>85</v>
      </c>
      <c r="J22" s="74">
        <f t="shared" si="1"/>
        <v>-64</v>
      </c>
      <c r="K22" s="30"/>
      <c r="L22" s="53" t="s">
        <v>34</v>
      </c>
      <c r="M22" s="75">
        <f>SUM(O22*3)+(P22)-2</f>
        <v>5</v>
      </c>
      <c r="N22" s="27">
        <f t="shared" si="3"/>
        <v>16</v>
      </c>
      <c r="O22" s="46">
        <v>2</v>
      </c>
      <c r="P22" s="46">
        <v>1</v>
      </c>
      <c r="Q22" s="46">
        <v>13</v>
      </c>
      <c r="R22" s="46">
        <v>25</v>
      </c>
      <c r="S22" s="46">
        <v>81</v>
      </c>
      <c r="T22" s="76">
        <f t="shared" si="4"/>
        <v>-56</v>
      </c>
      <c r="U22" s="30"/>
      <c r="V22" s="40" t="s">
        <v>35</v>
      </c>
      <c r="W22" s="55">
        <f t="shared" si="5"/>
        <v>5</v>
      </c>
      <c r="X22" s="46">
        <f t="shared" si="6"/>
        <v>9</v>
      </c>
      <c r="Y22" s="42">
        <v>1</v>
      </c>
      <c r="Z22" s="42">
        <v>2</v>
      </c>
      <c r="AA22" s="42">
        <v>6</v>
      </c>
      <c r="AB22" s="42">
        <v>19</v>
      </c>
      <c r="AC22" s="42">
        <v>45</v>
      </c>
      <c r="AD22" s="45">
        <f t="shared" si="7"/>
        <v>-26</v>
      </c>
      <c r="AE22" s="77"/>
      <c r="AF22" s="50"/>
      <c r="AG22" s="39"/>
      <c r="AH22" s="51"/>
      <c r="AI22" s="51"/>
      <c r="AJ22" s="51"/>
      <c r="AK22" s="51"/>
      <c r="AL22" s="51"/>
      <c r="AM22" s="51"/>
    </row>
    <row r="23" spans="2:39" s="1" customFormat="1" ht="34.5" customHeight="1" thickBot="1" thickTop="1">
      <c r="B23" s="77"/>
      <c r="C23" s="50"/>
      <c r="D23" s="51"/>
      <c r="E23" s="51"/>
      <c r="F23" s="51"/>
      <c r="G23" s="51"/>
      <c r="H23" s="51"/>
      <c r="I23" s="51"/>
      <c r="J23" s="51"/>
      <c r="K23" s="30"/>
      <c r="L23" s="40" t="s">
        <v>36</v>
      </c>
      <c r="M23" s="75">
        <f>SUM(O23*3)+(P23)</f>
        <v>0</v>
      </c>
      <c r="N23" s="27">
        <f t="shared" si="3"/>
        <v>16</v>
      </c>
      <c r="O23" s="27">
        <v>0</v>
      </c>
      <c r="P23" s="27">
        <v>0</v>
      </c>
      <c r="Q23" s="27">
        <v>16</v>
      </c>
      <c r="R23" s="27">
        <v>10</v>
      </c>
      <c r="S23" s="27">
        <v>138</v>
      </c>
      <c r="T23" s="76">
        <f t="shared" si="4"/>
        <v>-128</v>
      </c>
      <c r="U23" s="30"/>
      <c r="V23" s="56" t="s">
        <v>15</v>
      </c>
      <c r="W23" s="78">
        <f t="shared" si="5"/>
        <v>5</v>
      </c>
      <c r="X23" s="58">
        <f t="shared" si="6"/>
        <v>9</v>
      </c>
      <c r="Y23" s="58">
        <v>1</v>
      </c>
      <c r="Z23" s="58">
        <v>2</v>
      </c>
      <c r="AA23" s="58">
        <v>6</v>
      </c>
      <c r="AB23" s="58">
        <v>11</v>
      </c>
      <c r="AC23" s="58">
        <v>47</v>
      </c>
      <c r="AD23" s="34">
        <f t="shared" si="7"/>
        <v>-36</v>
      </c>
      <c r="AE23" s="77"/>
      <c r="AF23" s="50"/>
      <c r="AG23" s="51"/>
      <c r="AH23" s="51"/>
      <c r="AI23" s="51"/>
      <c r="AJ23" s="51"/>
      <c r="AK23" s="51"/>
      <c r="AL23" s="51"/>
      <c r="AM23" s="51"/>
    </row>
    <row r="24" spans="2:39" s="1" customFormat="1" ht="34.5" customHeight="1" thickBot="1" thickTop="1">
      <c r="B24" s="2"/>
      <c r="K24" s="30"/>
      <c r="L24" s="79"/>
      <c r="M24" s="80"/>
      <c r="N24" s="81"/>
      <c r="O24" s="81"/>
      <c r="P24" s="81"/>
      <c r="Q24" s="81"/>
      <c r="R24" s="81"/>
      <c r="S24" s="81"/>
      <c r="T24" s="81"/>
      <c r="U24" s="30"/>
      <c r="V24" s="69" t="s">
        <v>36</v>
      </c>
      <c r="W24" s="82">
        <f t="shared" si="5"/>
        <v>4</v>
      </c>
      <c r="X24" s="83">
        <f t="shared" si="6"/>
        <v>9</v>
      </c>
      <c r="Y24" s="71">
        <v>1</v>
      </c>
      <c r="Z24" s="71">
        <v>1</v>
      </c>
      <c r="AA24" s="71">
        <v>7</v>
      </c>
      <c r="AB24" s="71">
        <v>16</v>
      </c>
      <c r="AC24" s="71">
        <v>39</v>
      </c>
      <c r="AD24" s="84">
        <f t="shared" si="7"/>
        <v>-23</v>
      </c>
      <c r="AE24" s="85"/>
      <c r="AF24" s="38"/>
      <c r="AG24" s="30"/>
      <c r="AH24" s="30"/>
      <c r="AI24" s="30"/>
      <c r="AJ24" s="30"/>
      <c r="AK24" s="30"/>
      <c r="AL24" s="30"/>
      <c r="AM24" s="30"/>
    </row>
    <row r="25" spans="2:30" s="1" customFormat="1" ht="34.5" customHeight="1" thickTop="1">
      <c r="B25" s="2"/>
      <c r="K25" s="30"/>
      <c r="L25" s="85"/>
      <c r="M25" s="38"/>
      <c r="N25" s="30"/>
      <c r="O25" s="30"/>
      <c r="P25" s="30"/>
      <c r="Q25" s="30"/>
      <c r="R25" s="30"/>
      <c r="S25" s="30"/>
      <c r="T25" s="30"/>
      <c r="U25" s="30"/>
      <c r="V25" s="85"/>
      <c r="W25" s="38"/>
      <c r="X25" s="30"/>
      <c r="Y25" s="30"/>
      <c r="Z25" s="30"/>
      <c r="AA25" s="30"/>
      <c r="AB25" s="30"/>
      <c r="AC25" s="30"/>
      <c r="AD25" s="30"/>
    </row>
    <row r="26" spans="2:30" s="1" customFormat="1" ht="34.5" customHeight="1">
      <c r="B26" s="2"/>
      <c r="K26" s="30"/>
      <c r="L26"/>
      <c r="M26"/>
      <c r="N26"/>
      <c r="O26"/>
      <c r="P26"/>
      <c r="Q26"/>
      <c r="R26"/>
      <c r="S26"/>
      <c r="T26"/>
      <c r="U26" s="30"/>
      <c r="V26"/>
      <c r="W26"/>
      <c r="X26"/>
      <c r="Y26"/>
      <c r="Z26"/>
      <c r="AA26"/>
      <c r="AB26"/>
      <c r="AC26"/>
      <c r="AD26"/>
    </row>
    <row r="27" spans="1:31" ht="12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AE27" s="1"/>
    </row>
    <row r="28" spans="1:3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</row>
    <row r="29" spans="1:3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</row>
    <row r="30" spans="1:31" ht="12.75">
      <c r="A30" s="1"/>
      <c r="K30" s="1"/>
      <c r="AE30" s="1"/>
    </row>
    <row r="31" spans="1:31" ht="26.25" customHeight="1">
      <c r="A31" s="1"/>
      <c r="K31" s="1"/>
      <c r="AE31" s="1"/>
    </row>
    <row r="32" spans="1:31" ht="90.75" customHeight="1">
      <c r="A32" s="1"/>
      <c r="K32" s="1"/>
      <c r="AE32" s="1"/>
    </row>
    <row r="33" ht="12.75"/>
    <row r="38" ht="12.75">
      <c r="F38" s="87"/>
    </row>
    <row r="39" ht="12.75">
      <c r="F39" s="87"/>
    </row>
    <row r="40" ht="12.75">
      <c r="F40" s="87"/>
    </row>
    <row r="41" ht="12.75">
      <c r="F41" s="87"/>
    </row>
    <row r="42" ht="12.75">
      <c r="F42" s="87"/>
    </row>
    <row r="43" ht="12.75">
      <c r="F43" s="87"/>
    </row>
  </sheetData>
  <sheetProtection/>
  <mergeCells count="29">
    <mergeCell ref="Z13:Z14"/>
    <mergeCell ref="AA13:AA14"/>
    <mergeCell ref="AB13:AD13"/>
    <mergeCell ref="AK13:AM13"/>
    <mergeCell ref="AG21:AM21"/>
    <mergeCell ref="Q13:Q14"/>
    <mergeCell ref="R13:T13"/>
    <mergeCell ref="V13:V14"/>
    <mergeCell ref="W13:W14"/>
    <mergeCell ref="X13:X14"/>
    <mergeCell ref="Y13:Y14"/>
    <mergeCell ref="H13:J13"/>
    <mergeCell ref="L13:L14"/>
    <mergeCell ref="M13:M14"/>
    <mergeCell ref="N13:N14"/>
    <mergeCell ref="O13:O14"/>
    <mergeCell ref="P13:P14"/>
    <mergeCell ref="B13:B14"/>
    <mergeCell ref="C13:C14"/>
    <mergeCell ref="D13:D14"/>
    <mergeCell ref="E13:E14"/>
    <mergeCell ref="F13:F14"/>
    <mergeCell ref="G13:G14"/>
    <mergeCell ref="B7:AD7"/>
    <mergeCell ref="B8:AD8"/>
    <mergeCell ref="B12:J12"/>
    <mergeCell ref="L12:T12"/>
    <mergeCell ref="V12:AD12"/>
    <mergeCell ref="AE12:AM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1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1781772" r:id="rId1"/>
    <oleObject progId="MS_ClipArt_Gallery" shapeId="1781771" r:id="rId2"/>
    <oleObject progId="MS_ClipArt_Gallery" shapeId="1781770" r:id="rId3"/>
    <oleObject progId="MS_ClipArt_Gallery" shapeId="178176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2012-01-13T14:31:21Z</dcterms:created>
  <dcterms:modified xsi:type="dcterms:W3CDTF">2012-01-13T14:31:53Z</dcterms:modified>
  <cp:category/>
  <cp:version/>
  <cp:contentType/>
  <cp:contentStatus/>
</cp:coreProperties>
</file>