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FOOT\2015-2016\U13\"/>
    </mc:Choice>
  </mc:AlternateContent>
  <bookViews>
    <workbookView xWindow="360" yWindow="60" windowWidth="7530" windowHeight="4995" firstSheet="1" activeTab="11"/>
  </bookViews>
  <sheets>
    <sheet name="VIERGE" sheetId="12" r:id="rId1"/>
    <sheet name="SEPT" sheetId="1" r:id="rId2"/>
    <sheet name="OCT" sheetId="2" r:id="rId3"/>
    <sheet name="NOV" sheetId="3" r:id="rId4"/>
    <sheet name="DEC" sheetId="5" r:id="rId5"/>
    <sheet name="JANV" sheetId="6" r:id="rId6"/>
    <sheet name="FEV" sheetId="7" r:id="rId7"/>
    <sheet name="MARS" sheetId="4" r:id="rId8"/>
    <sheet name="AVRIL" sheetId="9" r:id="rId9"/>
    <sheet name="MAI" sheetId="8" r:id="rId10"/>
    <sheet name="RESULTATS" sheetId="11" r:id="rId11"/>
    <sheet name="GRAPH" sheetId="10" r:id="rId12"/>
  </sheets>
  <calcPr calcId="152511"/>
</workbook>
</file>

<file path=xl/calcChain.xml><?xml version="1.0" encoding="utf-8"?>
<calcChain xmlns="http://schemas.openxmlformats.org/spreadsheetml/2006/main">
  <c r="A12" i="11" l="1"/>
  <c r="D56" i="8"/>
  <c r="D55" i="8"/>
  <c r="D54" i="8"/>
  <c r="N52" i="8"/>
  <c r="M52" i="8"/>
  <c r="L52" i="8"/>
  <c r="K52" i="8"/>
  <c r="J52" i="8"/>
  <c r="I52" i="8"/>
  <c r="H52" i="8"/>
  <c r="G52" i="8"/>
  <c r="F52" i="8"/>
  <c r="E52" i="8"/>
  <c r="D52" i="8"/>
  <c r="C52" i="8"/>
  <c r="N51" i="8"/>
  <c r="M51" i="8"/>
  <c r="L51" i="8"/>
  <c r="K51" i="8"/>
  <c r="J51" i="8"/>
  <c r="I51" i="8"/>
  <c r="H51" i="8"/>
  <c r="G51" i="8"/>
  <c r="F51" i="8"/>
  <c r="E51" i="8"/>
  <c r="D51" i="8"/>
  <c r="C51" i="8"/>
  <c r="O50" i="8"/>
  <c r="O49" i="8"/>
  <c r="O48" i="8"/>
  <c r="O47" i="8"/>
  <c r="O46" i="8"/>
  <c r="O45" i="8"/>
  <c r="O44" i="8"/>
  <c r="O43" i="8"/>
  <c r="O42" i="8"/>
  <c r="O41" i="8"/>
  <c r="O40" i="8"/>
  <c r="O39" i="8"/>
  <c r="O38" i="8"/>
  <c r="O37" i="8"/>
  <c r="O36" i="8"/>
  <c r="O35" i="8"/>
  <c r="O34" i="8"/>
  <c r="O33" i="8"/>
  <c r="O32" i="8"/>
  <c r="O31" i="8"/>
  <c r="O30" i="8"/>
  <c r="O29" i="8"/>
  <c r="O28" i="8"/>
  <c r="O27" i="8"/>
  <c r="O26" i="8"/>
  <c r="O25" i="8"/>
  <c r="O24" i="8"/>
  <c r="O23" i="8"/>
  <c r="O22" i="8"/>
  <c r="O21" i="8"/>
  <c r="O20" i="8"/>
  <c r="O19" i="8"/>
  <c r="O18" i="8"/>
  <c r="O17" i="8"/>
  <c r="O16" i="8"/>
  <c r="O15" i="8"/>
  <c r="O14" i="8"/>
  <c r="O13" i="8"/>
  <c r="O12" i="8"/>
  <c r="O11" i="8"/>
  <c r="O10" i="8"/>
  <c r="O9" i="8"/>
  <c r="O8" i="8"/>
  <c r="D56" i="9"/>
  <c r="D55" i="9"/>
  <c r="D54" i="9"/>
  <c r="N52" i="9"/>
  <c r="M52" i="9"/>
  <c r="L52" i="9"/>
  <c r="K52" i="9"/>
  <c r="J52" i="9"/>
  <c r="I52" i="9"/>
  <c r="H52" i="9"/>
  <c r="G52" i="9"/>
  <c r="F52" i="9"/>
  <c r="E52" i="9"/>
  <c r="D52" i="9"/>
  <c r="C52" i="9"/>
  <c r="N51" i="9"/>
  <c r="M51" i="9"/>
  <c r="L51" i="9"/>
  <c r="K51" i="9"/>
  <c r="J51" i="9"/>
  <c r="I51" i="9"/>
  <c r="H51" i="9"/>
  <c r="G51" i="9"/>
  <c r="F51" i="9"/>
  <c r="E51" i="9"/>
  <c r="D51" i="9"/>
  <c r="C51" i="9"/>
  <c r="O50" i="9"/>
  <c r="O49" i="9"/>
  <c r="O48" i="9"/>
  <c r="O47" i="9"/>
  <c r="O46" i="9"/>
  <c r="O45" i="9"/>
  <c r="O44" i="9"/>
  <c r="O43" i="9"/>
  <c r="O42" i="9"/>
  <c r="O41" i="9"/>
  <c r="O40" i="9"/>
  <c r="O39" i="9"/>
  <c r="O38" i="9"/>
  <c r="O37" i="9"/>
  <c r="O36" i="9"/>
  <c r="O35" i="9"/>
  <c r="O34" i="9"/>
  <c r="O33" i="9"/>
  <c r="O32" i="9"/>
  <c r="O31" i="9"/>
  <c r="O30" i="9"/>
  <c r="O29" i="9"/>
  <c r="O28" i="9"/>
  <c r="O27" i="9"/>
  <c r="O26" i="9"/>
  <c r="O25" i="9"/>
  <c r="O24" i="9"/>
  <c r="O23" i="9"/>
  <c r="O22" i="9"/>
  <c r="O21" i="9"/>
  <c r="O20" i="9"/>
  <c r="O19" i="9"/>
  <c r="O18" i="9"/>
  <c r="O17" i="9"/>
  <c r="O16" i="9"/>
  <c r="O15" i="9"/>
  <c r="O14" i="9"/>
  <c r="O13" i="9"/>
  <c r="O12" i="9"/>
  <c r="O11" i="9"/>
  <c r="O10" i="9"/>
  <c r="O9" i="9"/>
  <c r="O8" i="9"/>
  <c r="D56" i="4"/>
  <c r="D55" i="4"/>
  <c r="D54" i="4"/>
  <c r="N52" i="4"/>
  <c r="M52" i="4"/>
  <c r="L52" i="4"/>
  <c r="K52" i="4"/>
  <c r="J52" i="4"/>
  <c r="I52" i="4"/>
  <c r="H52" i="4"/>
  <c r="G52" i="4"/>
  <c r="F52" i="4"/>
  <c r="E52" i="4"/>
  <c r="D52" i="4"/>
  <c r="C52" i="4"/>
  <c r="N51" i="4"/>
  <c r="M51" i="4"/>
  <c r="L51" i="4"/>
  <c r="K51" i="4"/>
  <c r="J51" i="4"/>
  <c r="I51" i="4"/>
  <c r="H51" i="4"/>
  <c r="G51" i="4"/>
  <c r="F51" i="4"/>
  <c r="E51" i="4"/>
  <c r="D51" i="4"/>
  <c r="C51" i="4"/>
  <c r="O50" i="4"/>
  <c r="O49" i="4"/>
  <c r="O48" i="4"/>
  <c r="O47" i="4"/>
  <c r="O46" i="4"/>
  <c r="O45" i="4"/>
  <c r="O44" i="4"/>
  <c r="O43" i="4"/>
  <c r="O42" i="4"/>
  <c r="O41" i="4"/>
  <c r="O40" i="4"/>
  <c r="O39" i="4"/>
  <c r="O38" i="4"/>
  <c r="O37" i="4"/>
  <c r="O36" i="4"/>
  <c r="O35" i="4"/>
  <c r="O34" i="4"/>
  <c r="O33" i="4"/>
  <c r="O32" i="4"/>
  <c r="O31" i="4"/>
  <c r="O30" i="4"/>
  <c r="O29" i="4"/>
  <c r="O28" i="4"/>
  <c r="O27" i="4"/>
  <c r="O26" i="4"/>
  <c r="O25" i="4"/>
  <c r="O24" i="4"/>
  <c r="O23" i="4"/>
  <c r="O22" i="4"/>
  <c r="O21" i="4"/>
  <c r="O20" i="4"/>
  <c r="O19" i="4"/>
  <c r="O18" i="4"/>
  <c r="O17" i="4"/>
  <c r="O16" i="4"/>
  <c r="O15" i="4"/>
  <c r="O14" i="4"/>
  <c r="O13" i="4"/>
  <c r="O12" i="4"/>
  <c r="O11" i="4"/>
  <c r="O10" i="4"/>
  <c r="O9" i="4"/>
  <c r="O8" i="4"/>
  <c r="D56" i="7"/>
  <c r="D55" i="7"/>
  <c r="D54" i="7"/>
  <c r="N52" i="7"/>
  <c r="M52" i="7"/>
  <c r="L52" i="7"/>
  <c r="K52" i="7"/>
  <c r="J52" i="7"/>
  <c r="I52" i="7"/>
  <c r="H52" i="7"/>
  <c r="G52" i="7"/>
  <c r="F52" i="7"/>
  <c r="E52" i="7"/>
  <c r="D52" i="7"/>
  <c r="C52" i="7"/>
  <c r="N51" i="7"/>
  <c r="M51" i="7"/>
  <c r="L51" i="7"/>
  <c r="K51" i="7"/>
  <c r="J51" i="7"/>
  <c r="I51" i="7"/>
  <c r="H51" i="7"/>
  <c r="G51" i="7"/>
  <c r="F51" i="7"/>
  <c r="E51" i="7"/>
  <c r="D51" i="7"/>
  <c r="C51" i="7"/>
  <c r="O50" i="7"/>
  <c r="O49" i="7"/>
  <c r="O48" i="7"/>
  <c r="O47" i="7"/>
  <c r="O46" i="7"/>
  <c r="O45" i="7"/>
  <c r="O44" i="7"/>
  <c r="O43" i="7"/>
  <c r="O42" i="7"/>
  <c r="O41" i="7"/>
  <c r="O40" i="7"/>
  <c r="O39" i="7"/>
  <c r="O38" i="7"/>
  <c r="O37" i="7"/>
  <c r="O36" i="7"/>
  <c r="O35" i="7"/>
  <c r="O34" i="7"/>
  <c r="O33" i="7"/>
  <c r="O32" i="7"/>
  <c r="O31" i="7"/>
  <c r="O30" i="7"/>
  <c r="O29" i="7"/>
  <c r="O28" i="7"/>
  <c r="O27" i="7"/>
  <c r="O26" i="7"/>
  <c r="O25" i="7"/>
  <c r="O24" i="7"/>
  <c r="O23" i="7"/>
  <c r="O22" i="7"/>
  <c r="O21" i="7"/>
  <c r="O20" i="7"/>
  <c r="O19" i="7"/>
  <c r="O18" i="7"/>
  <c r="O17" i="7"/>
  <c r="O16" i="7"/>
  <c r="O15" i="7"/>
  <c r="O14" i="7"/>
  <c r="O13" i="7"/>
  <c r="O12" i="7"/>
  <c r="O11" i="7"/>
  <c r="O10" i="7"/>
  <c r="O9" i="7"/>
  <c r="O8" i="7"/>
  <c r="D56" i="6"/>
  <c r="D55" i="6"/>
  <c r="D54" i="6"/>
  <c r="N52" i="6"/>
  <c r="M52" i="6"/>
  <c r="L52" i="6"/>
  <c r="K52" i="6"/>
  <c r="J52" i="6"/>
  <c r="I52" i="6"/>
  <c r="H52" i="6"/>
  <c r="G52" i="6"/>
  <c r="F52" i="6"/>
  <c r="E52" i="6"/>
  <c r="D52" i="6"/>
  <c r="C52" i="6"/>
  <c r="N51" i="6"/>
  <c r="M51" i="6"/>
  <c r="L51" i="6"/>
  <c r="K51" i="6"/>
  <c r="J51" i="6"/>
  <c r="I51" i="6"/>
  <c r="H51" i="6"/>
  <c r="G51" i="6"/>
  <c r="F51" i="6"/>
  <c r="E51" i="6"/>
  <c r="D51" i="6"/>
  <c r="C51" i="6"/>
  <c r="O50" i="6"/>
  <c r="O49" i="6"/>
  <c r="O48" i="6"/>
  <c r="O47" i="6"/>
  <c r="O46" i="6"/>
  <c r="O45" i="6"/>
  <c r="O44" i="6"/>
  <c r="O43" i="6"/>
  <c r="O42" i="6"/>
  <c r="O41" i="6"/>
  <c r="O40" i="6"/>
  <c r="O39" i="6"/>
  <c r="O38" i="6"/>
  <c r="O37" i="6"/>
  <c r="O36" i="6"/>
  <c r="O35" i="6"/>
  <c r="O34" i="6"/>
  <c r="O33" i="6"/>
  <c r="O32" i="6"/>
  <c r="O31" i="6"/>
  <c r="O30" i="6"/>
  <c r="O29" i="6"/>
  <c r="O28" i="6"/>
  <c r="O27" i="6"/>
  <c r="O26" i="6"/>
  <c r="O25" i="6"/>
  <c r="O24" i="6"/>
  <c r="O23" i="6"/>
  <c r="O22" i="6"/>
  <c r="O21" i="6"/>
  <c r="O20" i="6"/>
  <c r="O19" i="6"/>
  <c r="O18" i="6"/>
  <c r="O17" i="6"/>
  <c r="O16" i="6"/>
  <c r="O15" i="6"/>
  <c r="O14" i="6"/>
  <c r="O13" i="6"/>
  <c r="O12" i="6"/>
  <c r="O11" i="6"/>
  <c r="O10" i="6"/>
  <c r="O9" i="6"/>
  <c r="O8" i="6"/>
  <c r="D56" i="5"/>
  <c r="D55" i="5"/>
  <c r="D54" i="5"/>
  <c r="A17" i="11" s="1"/>
  <c r="N52" i="5"/>
  <c r="M52" i="5"/>
  <c r="L52" i="5"/>
  <c r="K52" i="5"/>
  <c r="J52" i="5"/>
  <c r="I52" i="5"/>
  <c r="H52" i="5"/>
  <c r="G52" i="5"/>
  <c r="F52" i="5"/>
  <c r="E52" i="5"/>
  <c r="D52" i="5"/>
  <c r="C52" i="5"/>
  <c r="N51" i="5"/>
  <c r="M51" i="5"/>
  <c r="L51" i="5"/>
  <c r="K51" i="5"/>
  <c r="J51" i="5"/>
  <c r="I51" i="5"/>
  <c r="H51" i="5"/>
  <c r="G51" i="5"/>
  <c r="F51" i="5"/>
  <c r="E51" i="5"/>
  <c r="D51" i="5"/>
  <c r="C51" i="5"/>
  <c r="O50" i="5"/>
  <c r="O49" i="5"/>
  <c r="O48" i="5"/>
  <c r="O47" i="5"/>
  <c r="O46" i="5"/>
  <c r="O45" i="5"/>
  <c r="O44" i="5"/>
  <c r="O43" i="5"/>
  <c r="O42" i="5"/>
  <c r="O41" i="5"/>
  <c r="O40" i="5"/>
  <c r="O39" i="5"/>
  <c r="O38" i="5"/>
  <c r="O37" i="5"/>
  <c r="O36" i="5"/>
  <c r="O35" i="5"/>
  <c r="O34" i="5"/>
  <c r="O33" i="5"/>
  <c r="O32" i="5"/>
  <c r="O31" i="5"/>
  <c r="O30" i="5"/>
  <c r="O29" i="5"/>
  <c r="O28" i="5"/>
  <c r="O27" i="5"/>
  <c r="O26" i="5"/>
  <c r="O25" i="5"/>
  <c r="O24" i="5"/>
  <c r="O23" i="5"/>
  <c r="O22" i="5"/>
  <c r="O21" i="5"/>
  <c r="O20" i="5"/>
  <c r="O19" i="5"/>
  <c r="O18" i="5"/>
  <c r="O17" i="5"/>
  <c r="O16" i="5"/>
  <c r="O15" i="5"/>
  <c r="O14" i="5"/>
  <c r="O13" i="5"/>
  <c r="O12" i="5"/>
  <c r="O11" i="5"/>
  <c r="O10" i="5"/>
  <c r="O9" i="5"/>
  <c r="O8" i="5"/>
  <c r="D56" i="3"/>
  <c r="D55" i="3"/>
  <c r="D54" i="3"/>
  <c r="N52" i="3"/>
  <c r="M52" i="3"/>
  <c r="L52" i="3"/>
  <c r="K52" i="3"/>
  <c r="J52" i="3"/>
  <c r="I52" i="3"/>
  <c r="H52" i="3"/>
  <c r="G52" i="3"/>
  <c r="F52" i="3"/>
  <c r="E52" i="3"/>
  <c r="D52" i="3"/>
  <c r="C52" i="3"/>
  <c r="N51" i="3"/>
  <c r="M51" i="3"/>
  <c r="L51" i="3"/>
  <c r="K51" i="3"/>
  <c r="J51" i="3"/>
  <c r="I51" i="3"/>
  <c r="H51" i="3"/>
  <c r="G51" i="3"/>
  <c r="F51" i="3"/>
  <c r="E51" i="3"/>
  <c r="D51" i="3"/>
  <c r="C51" i="3"/>
  <c r="O50" i="3"/>
  <c r="O49" i="3"/>
  <c r="O48" i="3"/>
  <c r="O47" i="3"/>
  <c r="O46" i="3"/>
  <c r="O45" i="3"/>
  <c r="O44" i="3"/>
  <c r="O43" i="3"/>
  <c r="O42" i="3"/>
  <c r="O41" i="3"/>
  <c r="O40" i="3"/>
  <c r="O39" i="3"/>
  <c r="O38" i="3"/>
  <c r="O37" i="3"/>
  <c r="O36" i="3"/>
  <c r="O35" i="3"/>
  <c r="O34" i="3"/>
  <c r="O33" i="3"/>
  <c r="O32" i="3"/>
  <c r="O31" i="3"/>
  <c r="O30" i="3"/>
  <c r="O29" i="3"/>
  <c r="O28" i="3"/>
  <c r="O27" i="3"/>
  <c r="O26" i="3"/>
  <c r="O25" i="3"/>
  <c r="O24" i="3"/>
  <c r="O23" i="3"/>
  <c r="O22" i="3"/>
  <c r="O21" i="3"/>
  <c r="O20" i="3"/>
  <c r="O19" i="3"/>
  <c r="O18" i="3"/>
  <c r="O17" i="3"/>
  <c r="O16" i="3"/>
  <c r="O15" i="3"/>
  <c r="O14" i="3"/>
  <c r="O13" i="3"/>
  <c r="O12" i="3"/>
  <c r="O11" i="3"/>
  <c r="O10" i="3"/>
  <c r="O9" i="3"/>
  <c r="O8" i="3"/>
  <c r="O43" i="2"/>
  <c r="O44" i="2"/>
  <c r="O45" i="2"/>
  <c r="O46" i="2"/>
  <c r="O47" i="2"/>
  <c r="O48" i="2"/>
  <c r="O49" i="2"/>
  <c r="O50" i="2"/>
  <c r="N51" i="1" l="1"/>
  <c r="N50" i="1"/>
  <c r="M51" i="1"/>
  <c r="M50" i="1"/>
  <c r="L51" i="1"/>
  <c r="L50" i="1"/>
  <c r="K51" i="1"/>
  <c r="K50" i="1"/>
  <c r="J51" i="1"/>
  <c r="J50" i="1"/>
  <c r="I51" i="1"/>
  <c r="I50" i="1"/>
  <c r="H51" i="1"/>
  <c r="H50" i="1"/>
  <c r="G51" i="1"/>
  <c r="G50" i="1"/>
  <c r="F51" i="1"/>
  <c r="F50" i="1"/>
  <c r="E51" i="1"/>
  <c r="D56" i="1" s="1"/>
  <c r="E50" i="1"/>
  <c r="D51" i="1"/>
  <c r="D50" i="1"/>
  <c r="C51" i="1"/>
  <c r="D54" i="1" s="1"/>
  <c r="D55" i="1" s="1"/>
  <c r="C50" i="1"/>
  <c r="O48" i="1"/>
  <c r="O49" i="1"/>
  <c r="O43" i="1"/>
  <c r="O44" i="1"/>
  <c r="O45" i="1"/>
  <c r="O46" i="1"/>
  <c r="O47" i="1"/>
  <c r="E4" i="11"/>
  <c r="E3" i="11"/>
  <c r="E2" i="11"/>
  <c r="C19" i="11"/>
  <c r="C18" i="11"/>
  <c r="C17" i="11"/>
  <c r="C14" i="11"/>
  <c r="C13" i="11"/>
  <c r="C12" i="11"/>
  <c r="C15" i="11" s="1"/>
  <c r="C9" i="11"/>
  <c r="C8" i="11"/>
  <c r="C7" i="11"/>
  <c r="C4" i="11"/>
  <c r="C3" i="11"/>
  <c r="C2" i="11"/>
  <c r="A19" i="11"/>
  <c r="A18" i="11"/>
  <c r="A14" i="11"/>
  <c r="A13" i="11"/>
  <c r="A15" i="11"/>
  <c r="N52" i="2"/>
  <c r="M52" i="2"/>
  <c r="L52" i="2"/>
  <c r="K52" i="2"/>
  <c r="J52" i="2"/>
  <c r="I52" i="2"/>
  <c r="H52" i="2"/>
  <c r="G52" i="2"/>
  <c r="D55" i="2" s="1"/>
  <c r="A8" i="11" s="1"/>
  <c r="F52" i="2"/>
  <c r="E52" i="2"/>
  <c r="D56" i="2" s="1"/>
  <c r="A9" i="11" s="1"/>
  <c r="D52" i="2"/>
  <c r="C52" i="2"/>
  <c r="D54" i="2" s="1"/>
  <c r="A7" i="11" s="1"/>
  <c r="N51" i="2"/>
  <c r="M51" i="2"/>
  <c r="L51" i="2"/>
  <c r="K51" i="2"/>
  <c r="J51" i="2"/>
  <c r="I51" i="2"/>
  <c r="H51" i="2"/>
  <c r="G51" i="2"/>
  <c r="F51" i="2"/>
  <c r="E51" i="2"/>
  <c r="D51" i="2"/>
  <c r="C51" i="2"/>
  <c r="O42" i="2"/>
  <c r="O41" i="2"/>
  <c r="O40" i="2"/>
  <c r="O39" i="2"/>
  <c r="O38" i="2"/>
  <c r="O37" i="2"/>
  <c r="O36" i="2"/>
  <c r="O35" i="2"/>
  <c r="O34" i="2"/>
  <c r="O33" i="2"/>
  <c r="O32" i="2"/>
  <c r="O31" i="2"/>
  <c r="O30" i="2"/>
  <c r="O29" i="2"/>
  <c r="O28" i="2"/>
  <c r="O27" i="2"/>
  <c r="O26" i="2"/>
  <c r="O25" i="2"/>
  <c r="O24" i="2"/>
  <c r="O23" i="2"/>
  <c r="O22" i="2"/>
  <c r="O21" i="2"/>
  <c r="O20" i="2"/>
  <c r="O19" i="2"/>
  <c r="O18" i="2"/>
  <c r="O17" i="2"/>
  <c r="O16" i="2"/>
  <c r="O15" i="2"/>
  <c r="O14" i="2"/>
  <c r="O13" i="2"/>
  <c r="O12" i="2"/>
  <c r="O11" i="2"/>
  <c r="O10" i="2"/>
  <c r="O9" i="2"/>
  <c r="O8" i="2"/>
  <c r="A4" i="11"/>
  <c r="A3" i="1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8" i="1"/>
  <c r="A10" i="11" l="1"/>
  <c r="E5" i="11"/>
  <c r="C20" i="11"/>
  <c r="C10" i="11"/>
  <c r="C5" i="11"/>
  <c r="A20" i="11"/>
  <c r="A2" i="11"/>
  <c r="A5" i="11" s="1"/>
</calcChain>
</file>

<file path=xl/sharedStrings.xml><?xml version="1.0" encoding="utf-8"?>
<sst xmlns="http://schemas.openxmlformats.org/spreadsheetml/2006/main" count="719" uniqueCount="72">
  <si>
    <t>NOM/PRENOM</t>
  </si>
  <si>
    <t>DROITE</t>
  </si>
  <si>
    <t>GAUCHE</t>
  </si>
  <si>
    <t>TETE</t>
  </si>
  <si>
    <t xml:space="preserve">DROITE </t>
  </si>
  <si>
    <t>1ère semaine</t>
  </si>
  <si>
    <t>2nd semaine</t>
  </si>
  <si>
    <t>3ème semaine</t>
  </si>
  <si>
    <t>4ème semaine</t>
  </si>
  <si>
    <t>TOTAL</t>
  </si>
  <si>
    <t>MOYENNE</t>
  </si>
  <si>
    <t>MOYENNE PIED DROIT</t>
  </si>
  <si>
    <t>MOYENNE PIED GAUCHE</t>
  </si>
  <si>
    <t>MOYENNE TETE</t>
  </si>
  <si>
    <t>SEPTEMBRE</t>
  </si>
  <si>
    <t>OCTOBRE</t>
  </si>
  <si>
    <t>NOVEMBRE</t>
  </si>
  <si>
    <t>DECEMBRE</t>
  </si>
  <si>
    <t>JANVIER</t>
  </si>
  <si>
    <t>FEVRIER</t>
  </si>
  <si>
    <t>MARS</t>
  </si>
  <si>
    <t>AVRIL</t>
  </si>
  <si>
    <t>MAI</t>
  </si>
  <si>
    <t>U15</t>
  </si>
  <si>
    <t>FICHE DE JONGLAGE U13</t>
  </si>
  <si>
    <t>CHAUVIN Paul</t>
  </si>
  <si>
    <t>CLOUET Erwan</t>
  </si>
  <si>
    <t>COSSERON Nathan</t>
  </si>
  <si>
    <t>CUDORGE Alex</t>
  </si>
  <si>
    <t>CUDORGE Théo</t>
  </si>
  <si>
    <t>DELYE Cyril</t>
  </si>
  <si>
    <t>FRARY Kilyan</t>
  </si>
  <si>
    <t>HOOGTER Maxime</t>
  </si>
  <si>
    <t>LECOMPTE Damien</t>
  </si>
  <si>
    <t>LECOMPTE Fabien</t>
  </si>
  <si>
    <t>LEFEVRE August</t>
  </si>
  <si>
    <t>OCZACKWSKI James</t>
  </si>
  <si>
    <t>OLIVIER Clément</t>
  </si>
  <si>
    <t>VARTERISIAN Jules</t>
  </si>
  <si>
    <t>VOSNIER Raphael</t>
  </si>
  <si>
    <t>BETOURNE Bryan</t>
  </si>
  <si>
    <t>BUNEL Florentin</t>
  </si>
  <si>
    <t>COIGNARD Alexis</t>
  </si>
  <si>
    <t>DESCAMPS Luccas</t>
  </si>
  <si>
    <t>DEVREESE Julien</t>
  </si>
  <si>
    <t>DOUVENOU Louis</t>
  </si>
  <si>
    <t>DUBOIS Maxime</t>
  </si>
  <si>
    <t>DUPUTEL Rwan</t>
  </si>
  <si>
    <t>JEANNE Jonathan</t>
  </si>
  <si>
    <t>MARIE Nathan</t>
  </si>
  <si>
    <t>OFFRE Lenny</t>
  </si>
  <si>
    <t>FICHE DE JONGLAGE    U13</t>
  </si>
  <si>
    <t>BOUCHER Florian</t>
  </si>
  <si>
    <t>GONOT Alexandre</t>
  </si>
  <si>
    <t>HEBERT Joffrey</t>
  </si>
  <si>
    <t>HEROIN Luc</t>
  </si>
  <si>
    <t>HILAIRE Valentin</t>
  </si>
  <si>
    <t>LE FEVRE Antoine</t>
  </si>
  <si>
    <t>MORIN Tom</t>
  </si>
  <si>
    <t>MULET Tony</t>
  </si>
  <si>
    <t>PANIS Léo</t>
  </si>
  <si>
    <t>PELTIER Thomas</t>
  </si>
  <si>
    <t>PLUSQUELLEC Enzo</t>
  </si>
  <si>
    <t>QUESNOT Jovanni</t>
  </si>
  <si>
    <t>RAMBERT Clément</t>
  </si>
  <si>
    <t>SAMYN Ethan</t>
  </si>
  <si>
    <t xml:space="preserve">TESSEL Charles </t>
  </si>
  <si>
    <t>VANNIER Julien</t>
  </si>
  <si>
    <t>RIVIERE Valentin</t>
  </si>
  <si>
    <t>FICHE DE JONGLAGE                                                                                                                 U13</t>
  </si>
  <si>
    <t>MEILLEURE MOYENNE:  HEROIN Luc ( 28 jonglages de moyenne en Novembre)</t>
  </si>
  <si>
    <t>MEILLEURE PROGRESSION: PELTIER Thomas (de 6 à 10 jonglages de moyenne)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</si>
</sst>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0"/>
      <name val="Arial"/>
    </font>
    <font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48"/>
      <color indexed="10"/>
      <name val="Arial"/>
      <family val="2"/>
    </font>
    <font>
      <b/>
      <sz val="17"/>
      <color indexed="10"/>
      <name val="Arial"/>
      <family val="2"/>
    </font>
    <font>
      <sz val="17"/>
      <color indexed="10"/>
      <name val="Arial"/>
      <family val="2"/>
    </font>
    <font>
      <sz val="17"/>
      <name val="Arial"/>
      <family val="2"/>
    </font>
    <font>
      <b/>
      <sz val="18"/>
      <name val="Arial"/>
      <family val="2"/>
    </font>
    <font>
      <b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2" xfId="0" applyFont="1" applyBorder="1" applyAlignment="1">
      <alignment horizontal="right"/>
    </xf>
    <xf numFmtId="0" fontId="0" fillId="0" borderId="0" xfId="0" applyBorder="1"/>
    <xf numFmtId="164" fontId="0" fillId="0" borderId="4" xfId="0" applyNumberFormat="1" applyBorder="1" applyAlignment="1">
      <alignment horizontal="center"/>
    </xf>
    <xf numFmtId="1" fontId="0" fillId="0" borderId="0" xfId="0" applyNumberFormat="1"/>
    <xf numFmtId="164" fontId="0" fillId="0" borderId="0" xfId="0" applyNumberFormat="1"/>
    <xf numFmtId="164" fontId="0" fillId="0" borderId="0" xfId="0" applyNumberFormat="1" applyBorder="1" applyAlignment="1"/>
    <xf numFmtId="0" fontId="0" fillId="0" borderId="6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0" xfId="0" applyFont="1" applyFill="1"/>
    <xf numFmtId="0" fontId="7" fillId="0" borderId="0" xfId="0" applyFont="1" applyFill="1"/>
    <xf numFmtId="0" fontId="8" fillId="0" borderId="0" xfId="0" applyFont="1"/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2" fillId="0" borderId="18" xfId="0" applyNumberFormat="1" applyFont="1" applyBorder="1" applyAlignment="1">
      <alignment horizontal="center" vertical="center"/>
    </xf>
    <xf numFmtId="164" fontId="2" fillId="0" borderId="20" xfId="0" applyNumberFormat="1" applyFon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164" fontId="0" fillId="0" borderId="19" xfId="0" applyNumberFormat="1" applyBorder="1" applyAlignment="1">
      <alignment horizontal="center" vertical="center"/>
    </xf>
    <xf numFmtId="164" fontId="0" fillId="0" borderId="20" xfId="0" applyNumberFormat="1" applyBorder="1" applyAlignment="1">
      <alignment horizontal="center" vertical="center"/>
    </xf>
    <xf numFmtId="164" fontId="2" fillId="5" borderId="17" xfId="0" applyNumberFormat="1" applyFont="1" applyFill="1" applyBorder="1" applyAlignment="1">
      <alignment horizontal="center" vertical="center"/>
    </xf>
    <xf numFmtId="1" fontId="0" fillId="0" borderId="19" xfId="0" applyNumberFormat="1" applyBorder="1" applyAlignment="1">
      <alignment horizontal="center" vertical="center"/>
    </xf>
    <xf numFmtId="1" fontId="2" fillId="5" borderId="17" xfId="0" applyNumberFormat="1" applyFont="1" applyFill="1" applyBorder="1" applyAlignment="1">
      <alignment horizontal="center" vertical="center"/>
    </xf>
    <xf numFmtId="1" fontId="0" fillId="0" borderId="19" xfId="0" applyNumberForma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4" fontId="0" fillId="0" borderId="21" xfId="0" applyNumberFormat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0" fillId="0" borderId="0" xfId="0" applyAlignment="1">
      <alignment vertical="top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2" fillId="0" borderId="1" xfId="0" applyFont="1" applyBorder="1" applyAlignment="1">
      <alignment horizontal="right"/>
    </xf>
    <xf numFmtId="164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4.2162162162162155E-2"/>
          <c:y val="2.3201856148491878E-2"/>
          <c:w val="0.84216216216216133"/>
          <c:h val="0.863109048723898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RESULTATS!$H$9</c:f>
              <c:strCache>
                <c:ptCount val="1"/>
                <c:pt idx="0">
                  <c:v>DROITE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(RESULTATS!$A$1,RESULTATS!$A$6,RESULTATS!$A$11,RESULTATS!$A$16,RESULTATS!$C$1,RESULTATS!$C$6,RESULTATS!$C$11,RESULTATS!$C$16,RESULTATS!$E$1)</c:f>
              <c:strCache>
                <c:ptCount val="9"/>
                <c:pt idx="0">
                  <c:v>SEPTEMBRE</c:v>
                </c:pt>
                <c:pt idx="1">
                  <c:v>OCTOBRE</c:v>
                </c:pt>
                <c:pt idx="2">
                  <c:v>NOVEMBRE</c:v>
                </c:pt>
                <c:pt idx="3">
                  <c:v>DECEMBRE</c:v>
                </c:pt>
                <c:pt idx="4">
                  <c:v>JANVIER</c:v>
                </c:pt>
                <c:pt idx="5">
                  <c:v>FEVRIER</c:v>
                </c:pt>
                <c:pt idx="6">
                  <c:v>MARS</c:v>
                </c:pt>
                <c:pt idx="7">
                  <c:v>AVRIL</c:v>
                </c:pt>
                <c:pt idx="8">
                  <c:v>MAI</c:v>
                </c:pt>
              </c:strCache>
            </c:strRef>
          </c:cat>
          <c:val>
            <c:numRef>
              <c:f>(RESULTATS!$A$2,RESULTATS!$A$7,RESULTATS!$A$12,RESULTATS!$A$17,RESULTATS!$C$2,RESULTATS!$C$7,RESULTATS!$C$12,RESULTATS!$C$17,RESULTATS!$E$2)</c:f>
              <c:numCache>
                <c:formatCode>0.0</c:formatCode>
                <c:ptCount val="9"/>
                <c:pt idx="0">
                  <c:v>16.370849420849421</c:v>
                </c:pt>
                <c:pt idx="1">
                  <c:v>20.775862068965516</c:v>
                </c:pt>
                <c:pt idx="2">
                  <c:v>19.05072463768116</c:v>
                </c:pt>
                <c:pt idx="3">
                  <c:v>20.104761904761904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RESULTATS!$H$10</c:f>
              <c:strCache>
                <c:ptCount val="1"/>
                <c:pt idx="0">
                  <c:v>GAUCHE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4.3243243243243305E-3"/>
                  <c:y val="-5.2590873936581718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-4.0216550657385927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4414414414414421E-3"/>
                  <c:y val="-3.0935808197989214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4414414414414421E-3"/>
                  <c:y val="-2.1655065738592431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(RESULTATS!$A$1,RESULTATS!$A$6,RESULTATS!$A$11,RESULTATS!$A$16,RESULTATS!$C$1,RESULTATS!$C$6,RESULTATS!$C$11,RESULTATS!$C$16,RESULTATS!$E$1)</c:f>
              <c:strCache>
                <c:ptCount val="9"/>
                <c:pt idx="0">
                  <c:v>SEPTEMBRE</c:v>
                </c:pt>
                <c:pt idx="1">
                  <c:v>OCTOBRE</c:v>
                </c:pt>
                <c:pt idx="2">
                  <c:v>NOVEMBRE</c:v>
                </c:pt>
                <c:pt idx="3">
                  <c:v>DECEMBRE</c:v>
                </c:pt>
                <c:pt idx="4">
                  <c:v>JANVIER</c:v>
                </c:pt>
                <c:pt idx="5">
                  <c:v>FEVRIER</c:v>
                </c:pt>
                <c:pt idx="6">
                  <c:v>MARS</c:v>
                </c:pt>
                <c:pt idx="7">
                  <c:v>AVRIL</c:v>
                </c:pt>
                <c:pt idx="8">
                  <c:v>MAI</c:v>
                </c:pt>
              </c:strCache>
            </c:strRef>
          </c:cat>
          <c:val>
            <c:numRef>
              <c:f>(RESULTATS!$A$3,RESULTATS!$A$8,RESULTATS!$A$13,RESULTATS!$A$18,RESULTATS!$C$3,RESULTATS!$C$8,RESULTATS!$C$13,RESULTATS!$C$18,RESULTATS!$E$3)</c:f>
              <c:numCache>
                <c:formatCode>0.0</c:formatCode>
                <c:ptCount val="9"/>
                <c:pt idx="0">
                  <c:v>7.9146332046332049</c:v>
                </c:pt>
                <c:pt idx="1">
                  <c:v>6.931034482758621</c:v>
                </c:pt>
                <c:pt idx="2">
                  <c:v>10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2"/>
          <c:order val="2"/>
          <c:tx>
            <c:strRef>
              <c:f>RESULTATS!$H$11</c:f>
              <c:strCache>
                <c:ptCount val="1"/>
                <c:pt idx="0">
                  <c:v>TETE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4.3243243243243305E-3"/>
                  <c:y val="-2.7842227378190299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8828828828828842E-3"/>
                  <c:y val="-2.4748646558391346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"/>
                  <c:y val="-1.5467904098994586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(RESULTATS!$A$1,RESULTATS!$A$6,RESULTATS!$A$11,RESULTATS!$A$16,RESULTATS!$C$1,RESULTATS!$C$6,RESULTATS!$C$11,RESULTATS!$C$16,RESULTATS!$E$1)</c:f>
              <c:strCache>
                <c:ptCount val="9"/>
                <c:pt idx="0">
                  <c:v>SEPTEMBRE</c:v>
                </c:pt>
                <c:pt idx="1">
                  <c:v>OCTOBRE</c:v>
                </c:pt>
                <c:pt idx="2">
                  <c:v>NOVEMBRE</c:v>
                </c:pt>
                <c:pt idx="3">
                  <c:v>DECEMBRE</c:v>
                </c:pt>
                <c:pt idx="4">
                  <c:v>JANVIER</c:v>
                </c:pt>
                <c:pt idx="5">
                  <c:v>FEVRIER</c:v>
                </c:pt>
                <c:pt idx="6">
                  <c:v>MARS</c:v>
                </c:pt>
                <c:pt idx="7">
                  <c:v>AVRIL</c:v>
                </c:pt>
                <c:pt idx="8">
                  <c:v>MAI</c:v>
                </c:pt>
              </c:strCache>
            </c:strRef>
          </c:cat>
          <c:val>
            <c:numRef>
              <c:f>(RESULTATS!$A$4,RESULTATS!$A$9,RESULTATS!$A$14,RESULTATS!$A$19,RESULTATS!$C$4,RESULTATS!$C$9,RESULTATS!$C$14,RESULTATS!$C$19,RESULTATS!$E$4)</c:f>
              <c:numCache>
                <c:formatCode>0.0</c:formatCode>
                <c:ptCount val="9"/>
                <c:pt idx="0">
                  <c:v>4.0015444015444013</c:v>
                </c:pt>
                <c:pt idx="1">
                  <c:v>4.4827586206896548</c:v>
                </c:pt>
                <c:pt idx="2">
                  <c:v>8</c:v>
                </c:pt>
                <c:pt idx="3">
                  <c:v>11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3"/>
          <c:order val="3"/>
          <c:tx>
            <c:strRef>
              <c:f>RESULTATS!$H$12</c:f>
              <c:strCache>
                <c:ptCount val="1"/>
                <c:pt idx="0">
                  <c:v>MOYENNE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(RESULTATS!$A$1,RESULTATS!$A$6,RESULTATS!$A$11,RESULTATS!$A$16,RESULTATS!$C$1,RESULTATS!$C$6,RESULTATS!$C$11,RESULTATS!$C$16,RESULTATS!$E$1)</c:f>
              <c:strCache>
                <c:ptCount val="9"/>
                <c:pt idx="0">
                  <c:v>SEPTEMBRE</c:v>
                </c:pt>
                <c:pt idx="1">
                  <c:v>OCTOBRE</c:v>
                </c:pt>
                <c:pt idx="2">
                  <c:v>NOVEMBRE</c:v>
                </c:pt>
                <c:pt idx="3">
                  <c:v>DECEMBRE</c:v>
                </c:pt>
                <c:pt idx="4">
                  <c:v>JANVIER</c:v>
                </c:pt>
                <c:pt idx="5">
                  <c:v>FEVRIER</c:v>
                </c:pt>
                <c:pt idx="6">
                  <c:v>MARS</c:v>
                </c:pt>
                <c:pt idx="7">
                  <c:v>AVRIL</c:v>
                </c:pt>
                <c:pt idx="8">
                  <c:v>MAI</c:v>
                </c:pt>
              </c:strCache>
            </c:strRef>
          </c:cat>
          <c:val>
            <c:numRef>
              <c:f>(RESULTATS!$A$5,RESULTATS!$A$10,RESULTATS!$A$15,RESULTATS!$A$20,RESULTATS!$C$5,RESULTATS!$C$10,RESULTATS!$C$20,RESULTATS!$E$5)</c:f>
              <c:numCache>
                <c:formatCode>0.0</c:formatCode>
                <c:ptCount val="8"/>
                <c:pt idx="0">
                  <c:v>9.4290090090090093</c:v>
                </c:pt>
                <c:pt idx="1">
                  <c:v>10.729885057471265</c:v>
                </c:pt>
                <c:pt idx="2">
                  <c:v>12.350241545893718</c:v>
                </c:pt>
                <c:pt idx="3">
                  <c:v>10.368253968253969</c:v>
                </c:pt>
                <c:pt idx="4" formatCode="0">
                  <c:v>0</c:v>
                </c:pt>
                <c:pt idx="5">
                  <c:v>0</c:v>
                </c:pt>
                <c:pt idx="6">
                  <c:v>0</c:v>
                </c:pt>
                <c:pt idx="7" formatCode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4487608"/>
        <c:axId val="304487992"/>
      </c:barChart>
      <c:catAx>
        <c:axId val="304487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04487992"/>
        <c:crosses val="autoZero"/>
        <c:auto val="1"/>
        <c:lblAlgn val="ctr"/>
        <c:lblOffset val="100"/>
        <c:noMultiLvlLbl val="0"/>
      </c:catAx>
      <c:valAx>
        <c:axId val="304487992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30448760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 paperSize="9" orientation="landscape" horizontalDpi="-3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2</xdr:row>
      <xdr:rowOff>9525</xdr:rowOff>
    </xdr:from>
    <xdr:to>
      <xdr:col>11</xdr:col>
      <xdr:colOff>733425</xdr:colOff>
      <xdr:row>27</xdr:row>
      <xdr:rowOff>66675</xdr:rowOff>
    </xdr:to>
    <xdr:graphicFrame macro="">
      <xdr:nvGraphicFramePr>
        <xdr:cNvPr id="107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9"/>
  <sheetViews>
    <sheetView workbookViewId="0">
      <selection activeCell="B7" sqref="B7:B49"/>
    </sheetView>
  </sheetViews>
  <sheetFormatPr baseColWidth="10" defaultRowHeight="12.75" x14ac:dyDescent="0.2"/>
  <cols>
    <col min="1" max="1" width="3.5703125" customWidth="1"/>
    <col min="2" max="2" width="26" bestFit="1" customWidth="1"/>
    <col min="3" max="14" width="8.7109375" customWidth="1"/>
    <col min="15" max="15" width="8.7109375" style="8" customWidth="1"/>
  </cols>
  <sheetData>
    <row r="1" spans="1:15" ht="15.75" customHeight="1" x14ac:dyDescent="0.2">
      <c r="A1" s="48" t="s">
        <v>24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50"/>
    </row>
    <row r="2" spans="1:15" ht="8.25" customHeight="1" thickBot="1" x14ac:dyDescent="0.25">
      <c r="A2" s="51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3"/>
    </row>
    <row r="3" spans="1:15" ht="13.5" customHeight="1" x14ac:dyDescent="0.25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</row>
    <row r="4" spans="1:15" ht="0.75" hidden="1" customHeight="1" x14ac:dyDescent="0.2">
      <c r="B4" s="1"/>
      <c r="C4" s="1"/>
      <c r="D4" s="1"/>
    </row>
    <row r="5" spans="1:15" ht="10.5" customHeight="1" x14ac:dyDescent="0.2">
      <c r="C5" s="55" t="s">
        <v>5</v>
      </c>
      <c r="D5" s="56"/>
      <c r="E5" s="57"/>
      <c r="F5" s="58" t="s">
        <v>6</v>
      </c>
      <c r="G5" s="56"/>
      <c r="H5" s="59"/>
      <c r="I5" s="55" t="s">
        <v>7</v>
      </c>
      <c r="J5" s="56"/>
      <c r="K5" s="57"/>
      <c r="L5" s="55" t="s">
        <v>8</v>
      </c>
      <c r="M5" s="56"/>
      <c r="N5" s="57"/>
    </row>
    <row r="6" spans="1:15" x14ac:dyDescent="0.2">
      <c r="B6" s="23" t="s">
        <v>0</v>
      </c>
      <c r="C6" s="18" t="s">
        <v>1</v>
      </c>
      <c r="D6" s="19" t="s">
        <v>2</v>
      </c>
      <c r="E6" s="20" t="s">
        <v>3</v>
      </c>
      <c r="F6" s="21" t="s">
        <v>1</v>
      </c>
      <c r="G6" s="19" t="s">
        <v>2</v>
      </c>
      <c r="H6" s="22" t="s">
        <v>3</v>
      </c>
      <c r="I6" s="18" t="s">
        <v>4</v>
      </c>
      <c r="J6" s="19" t="s">
        <v>2</v>
      </c>
      <c r="K6" s="20" t="s">
        <v>3</v>
      </c>
      <c r="L6" s="18" t="s">
        <v>1</v>
      </c>
      <c r="M6" s="19" t="s">
        <v>2</v>
      </c>
      <c r="N6" s="20" t="s">
        <v>3</v>
      </c>
      <c r="O6" s="24"/>
    </row>
    <row r="7" spans="1:15" ht="12" customHeight="1" x14ac:dyDescent="0.2">
      <c r="A7" s="25">
        <v>1</v>
      </c>
      <c r="B7" s="14" t="s">
        <v>40</v>
      </c>
      <c r="C7" s="3"/>
      <c r="D7" s="2"/>
      <c r="E7" s="5"/>
      <c r="F7" s="3"/>
      <c r="G7" s="2"/>
      <c r="H7" s="6"/>
      <c r="I7" s="4"/>
      <c r="J7" s="2"/>
      <c r="K7" s="5"/>
      <c r="L7" s="4"/>
      <c r="M7" s="2"/>
      <c r="N7" s="5"/>
      <c r="O7" s="26"/>
    </row>
    <row r="8" spans="1:15" ht="12" customHeight="1" x14ac:dyDescent="0.2">
      <c r="A8" s="25">
        <v>2</v>
      </c>
      <c r="B8" s="43" t="s">
        <v>52</v>
      </c>
      <c r="C8" s="3"/>
      <c r="D8" s="2"/>
      <c r="E8" s="5"/>
      <c r="F8" s="3"/>
      <c r="G8" s="2"/>
      <c r="H8" s="6"/>
      <c r="I8" s="4"/>
      <c r="J8" s="2"/>
      <c r="K8" s="5"/>
      <c r="L8" s="4"/>
      <c r="M8" s="2"/>
      <c r="N8" s="5"/>
      <c r="O8" s="26"/>
    </row>
    <row r="9" spans="1:15" ht="12" customHeight="1" x14ac:dyDescent="0.2">
      <c r="A9" s="25">
        <v>3</v>
      </c>
      <c r="B9" s="2" t="s">
        <v>41</v>
      </c>
      <c r="C9" s="3"/>
      <c r="D9" s="2"/>
      <c r="E9" s="5"/>
      <c r="F9" s="3"/>
      <c r="G9" s="2"/>
      <c r="H9" s="6"/>
      <c r="I9" s="4"/>
      <c r="J9" s="2"/>
      <c r="K9" s="5"/>
      <c r="L9" s="4"/>
      <c r="M9" s="2"/>
      <c r="N9" s="5"/>
      <c r="O9" s="26"/>
    </row>
    <row r="10" spans="1:15" ht="12" customHeight="1" x14ac:dyDescent="0.2">
      <c r="A10" s="25">
        <v>4</v>
      </c>
      <c r="B10" s="27" t="s">
        <v>25</v>
      </c>
      <c r="C10" s="3"/>
      <c r="D10" s="2"/>
      <c r="E10" s="5"/>
      <c r="F10" s="3"/>
      <c r="G10" s="2"/>
      <c r="H10" s="6"/>
      <c r="I10" s="4"/>
      <c r="J10" s="2"/>
      <c r="K10" s="5"/>
      <c r="L10" s="4"/>
      <c r="M10" s="2"/>
      <c r="N10" s="5"/>
      <c r="O10" s="26"/>
    </row>
    <row r="11" spans="1:15" ht="12" customHeight="1" x14ac:dyDescent="0.2">
      <c r="A11" s="25">
        <v>5</v>
      </c>
      <c r="B11" s="44" t="s">
        <v>26</v>
      </c>
      <c r="C11" s="3"/>
      <c r="D11" s="2"/>
      <c r="E11" s="5"/>
      <c r="F11" s="3"/>
      <c r="G11" s="2"/>
      <c r="H11" s="6"/>
      <c r="I11" s="4"/>
      <c r="J11" s="2"/>
      <c r="K11" s="5"/>
      <c r="L11" s="4"/>
      <c r="M11" s="2"/>
      <c r="N11" s="5"/>
      <c r="O11" s="26"/>
    </row>
    <row r="12" spans="1:15" ht="12" customHeight="1" x14ac:dyDescent="0.2">
      <c r="A12" s="25">
        <v>6</v>
      </c>
      <c r="B12" s="2" t="s">
        <v>42</v>
      </c>
      <c r="C12" s="3"/>
      <c r="D12" s="2"/>
      <c r="E12" s="5"/>
      <c r="F12" s="3"/>
      <c r="G12" s="2"/>
      <c r="H12" s="6"/>
      <c r="I12" s="4"/>
      <c r="J12" s="2"/>
      <c r="K12" s="5"/>
      <c r="L12" s="4"/>
      <c r="M12" s="2"/>
      <c r="N12" s="5"/>
      <c r="O12" s="26"/>
    </row>
    <row r="13" spans="1:15" ht="12" customHeight="1" x14ac:dyDescent="0.2">
      <c r="A13" s="25">
        <v>7</v>
      </c>
      <c r="B13" s="27" t="s">
        <v>27</v>
      </c>
      <c r="C13" s="3"/>
      <c r="D13" s="2"/>
      <c r="E13" s="5"/>
      <c r="F13" s="3"/>
      <c r="G13" s="2"/>
      <c r="H13" s="6"/>
      <c r="I13" s="4"/>
      <c r="J13" s="2"/>
      <c r="K13" s="5"/>
      <c r="L13" s="4"/>
      <c r="M13" s="2"/>
      <c r="N13" s="5"/>
      <c r="O13" s="26"/>
    </row>
    <row r="14" spans="1:15" ht="12" customHeight="1" x14ac:dyDescent="0.2">
      <c r="A14" s="25">
        <v>8</v>
      </c>
      <c r="B14" s="44" t="s">
        <v>28</v>
      </c>
      <c r="C14" s="3"/>
      <c r="D14" s="2"/>
      <c r="E14" s="5"/>
      <c r="F14" s="3"/>
      <c r="G14" s="2"/>
      <c r="H14" s="6"/>
      <c r="I14" s="4"/>
      <c r="J14" s="2"/>
      <c r="K14" s="5"/>
      <c r="L14" s="4"/>
      <c r="M14" s="2"/>
      <c r="N14" s="5"/>
      <c r="O14" s="26"/>
    </row>
    <row r="15" spans="1:15" ht="12" customHeight="1" x14ac:dyDescent="0.2">
      <c r="A15" s="25">
        <v>9</v>
      </c>
      <c r="B15" s="44" t="s">
        <v>29</v>
      </c>
      <c r="C15" s="3"/>
      <c r="D15" s="2"/>
      <c r="E15" s="5"/>
      <c r="F15" s="3"/>
      <c r="G15" s="2"/>
      <c r="H15" s="6"/>
      <c r="I15" s="4"/>
      <c r="J15" s="2"/>
      <c r="K15" s="5"/>
      <c r="L15" s="4"/>
      <c r="M15" s="2"/>
      <c r="N15" s="5"/>
      <c r="O15" s="26"/>
    </row>
    <row r="16" spans="1:15" ht="12" customHeight="1" x14ac:dyDescent="0.2">
      <c r="A16" s="25">
        <v>10</v>
      </c>
      <c r="B16" s="27" t="s">
        <v>30</v>
      </c>
      <c r="C16" s="3"/>
      <c r="D16" s="2"/>
      <c r="E16" s="5"/>
      <c r="F16" s="3"/>
      <c r="G16" s="2"/>
      <c r="H16" s="6"/>
      <c r="I16" s="4"/>
      <c r="J16" s="2"/>
      <c r="K16" s="5"/>
      <c r="L16" s="4"/>
      <c r="M16" s="2"/>
      <c r="N16" s="5"/>
      <c r="O16" s="26"/>
    </row>
    <row r="17" spans="1:15" ht="12" customHeight="1" x14ac:dyDescent="0.2">
      <c r="A17" s="25">
        <v>11</v>
      </c>
      <c r="B17" s="14" t="s">
        <v>43</v>
      </c>
      <c r="C17" s="3"/>
      <c r="D17" s="2"/>
      <c r="E17" s="5"/>
      <c r="F17" s="3"/>
      <c r="G17" s="2"/>
      <c r="H17" s="6"/>
      <c r="I17" s="4"/>
      <c r="J17" s="2"/>
      <c r="K17" s="5"/>
      <c r="L17" s="4"/>
      <c r="M17" s="2"/>
      <c r="N17" s="5"/>
      <c r="O17" s="26"/>
    </row>
    <row r="18" spans="1:15" ht="12" customHeight="1" x14ac:dyDescent="0.2">
      <c r="A18" s="25">
        <v>12</v>
      </c>
      <c r="B18" s="14" t="s">
        <v>44</v>
      </c>
      <c r="C18" s="3"/>
      <c r="D18" s="2"/>
      <c r="E18" s="5"/>
      <c r="F18" s="3"/>
      <c r="G18" s="2"/>
      <c r="H18" s="6"/>
      <c r="I18" s="4"/>
      <c r="J18" s="2"/>
      <c r="K18" s="5"/>
      <c r="L18" s="4"/>
      <c r="M18" s="2"/>
      <c r="N18" s="5"/>
      <c r="O18" s="26"/>
    </row>
    <row r="19" spans="1:15" ht="12" customHeight="1" x14ac:dyDescent="0.2">
      <c r="A19" s="25">
        <v>13</v>
      </c>
      <c r="B19" s="14" t="s">
        <v>45</v>
      </c>
      <c r="C19" s="3"/>
      <c r="D19" s="2"/>
      <c r="E19" s="5"/>
      <c r="F19" s="3"/>
      <c r="G19" s="2"/>
      <c r="H19" s="6"/>
      <c r="I19" s="4"/>
      <c r="J19" s="2"/>
      <c r="K19" s="5"/>
      <c r="L19" s="4"/>
      <c r="M19" s="2"/>
      <c r="N19" s="5"/>
      <c r="O19" s="26"/>
    </row>
    <row r="20" spans="1:15" ht="12" customHeight="1" x14ac:dyDescent="0.2">
      <c r="A20" s="25">
        <v>14</v>
      </c>
      <c r="B20" s="2" t="s">
        <v>46</v>
      </c>
      <c r="C20" s="3"/>
      <c r="D20" s="2"/>
      <c r="E20" s="5"/>
      <c r="F20" s="3"/>
      <c r="G20" s="2"/>
      <c r="H20" s="6"/>
      <c r="I20" s="4"/>
      <c r="J20" s="2"/>
      <c r="K20" s="5"/>
      <c r="L20" s="4"/>
      <c r="M20" s="2"/>
      <c r="N20" s="5"/>
      <c r="O20" s="26"/>
    </row>
    <row r="21" spans="1:15" ht="12" customHeight="1" x14ac:dyDescent="0.2">
      <c r="A21" s="25">
        <v>15</v>
      </c>
      <c r="B21" s="14" t="s">
        <v>47</v>
      </c>
      <c r="C21" s="3"/>
      <c r="D21" s="2"/>
      <c r="E21" s="5"/>
      <c r="F21" s="3"/>
      <c r="G21" s="2"/>
      <c r="H21" s="6"/>
      <c r="I21" s="4"/>
      <c r="J21" s="2"/>
      <c r="K21" s="5"/>
      <c r="L21" s="4"/>
      <c r="M21" s="2"/>
      <c r="N21" s="5"/>
      <c r="O21" s="26"/>
    </row>
    <row r="22" spans="1:15" ht="12" customHeight="1" x14ac:dyDescent="0.2">
      <c r="A22" s="25">
        <v>16</v>
      </c>
      <c r="B22" s="27" t="s">
        <v>31</v>
      </c>
      <c r="C22" s="3"/>
      <c r="D22" s="2"/>
      <c r="E22" s="5"/>
      <c r="F22" s="3"/>
      <c r="G22" s="2"/>
      <c r="H22" s="6"/>
      <c r="I22" s="4"/>
      <c r="J22" s="2"/>
      <c r="K22" s="5"/>
      <c r="L22" s="4"/>
      <c r="M22" s="2"/>
      <c r="N22" s="5"/>
      <c r="O22" s="26"/>
    </row>
    <row r="23" spans="1:15" ht="12" customHeight="1" x14ac:dyDescent="0.2">
      <c r="A23" s="25">
        <v>17</v>
      </c>
      <c r="B23" s="27" t="s">
        <v>53</v>
      </c>
      <c r="C23" s="3"/>
      <c r="D23" s="2"/>
      <c r="E23" s="5"/>
      <c r="F23" s="3"/>
      <c r="G23" s="2"/>
      <c r="H23" s="6"/>
      <c r="I23" s="4"/>
      <c r="J23" s="2"/>
      <c r="K23" s="5"/>
      <c r="L23" s="4"/>
      <c r="M23" s="2"/>
      <c r="N23" s="5"/>
      <c r="O23" s="26"/>
    </row>
    <row r="24" spans="1:15" ht="12" customHeight="1" x14ac:dyDescent="0.2">
      <c r="A24" s="25">
        <v>18</v>
      </c>
      <c r="B24" s="27" t="s">
        <v>54</v>
      </c>
      <c r="C24" s="3"/>
      <c r="D24" s="2"/>
      <c r="E24" s="5"/>
      <c r="F24" s="3"/>
      <c r="G24" s="2"/>
      <c r="H24" s="6"/>
      <c r="I24" s="4"/>
      <c r="J24" s="2"/>
      <c r="K24" s="5"/>
      <c r="L24" s="4"/>
      <c r="M24" s="2"/>
      <c r="N24" s="5"/>
      <c r="O24" s="26"/>
    </row>
    <row r="25" spans="1:15" ht="12" customHeight="1" x14ac:dyDescent="0.2">
      <c r="A25" s="25">
        <v>19</v>
      </c>
      <c r="B25" s="14" t="s">
        <v>55</v>
      </c>
      <c r="C25" s="3"/>
      <c r="D25" s="2"/>
      <c r="E25" s="5"/>
      <c r="F25" s="3"/>
      <c r="G25" s="2"/>
      <c r="H25" s="6"/>
      <c r="I25" s="4"/>
      <c r="J25" s="2"/>
      <c r="K25" s="5"/>
      <c r="L25" s="4"/>
      <c r="M25" s="2"/>
      <c r="N25" s="5"/>
      <c r="O25" s="26"/>
    </row>
    <row r="26" spans="1:15" ht="12" customHeight="1" x14ac:dyDescent="0.2">
      <c r="A26" s="25">
        <v>20</v>
      </c>
      <c r="B26" s="27" t="s">
        <v>56</v>
      </c>
      <c r="C26" s="3"/>
      <c r="D26" s="2"/>
      <c r="E26" s="5"/>
      <c r="F26" s="3"/>
      <c r="G26" s="2"/>
      <c r="H26" s="6"/>
      <c r="I26" s="4"/>
      <c r="J26" s="2"/>
      <c r="K26" s="5"/>
      <c r="L26" s="4"/>
      <c r="M26" s="2"/>
      <c r="N26" s="5"/>
      <c r="O26" s="26"/>
    </row>
    <row r="27" spans="1:15" ht="12" customHeight="1" x14ac:dyDescent="0.2">
      <c r="A27" s="25">
        <v>21</v>
      </c>
      <c r="B27" s="27" t="s">
        <v>32</v>
      </c>
      <c r="C27" s="3"/>
      <c r="D27" s="2"/>
      <c r="E27" s="5"/>
      <c r="F27" s="3"/>
      <c r="G27" s="2"/>
      <c r="H27" s="6"/>
      <c r="I27" s="4"/>
      <c r="J27" s="2"/>
      <c r="K27" s="5"/>
      <c r="L27" s="4"/>
      <c r="M27" s="2"/>
      <c r="N27" s="5"/>
      <c r="O27" s="26"/>
    </row>
    <row r="28" spans="1:15" ht="12" customHeight="1" x14ac:dyDescent="0.2">
      <c r="A28" s="25">
        <v>22</v>
      </c>
      <c r="B28" s="14" t="s">
        <v>48</v>
      </c>
      <c r="C28" s="3"/>
      <c r="D28" s="2"/>
      <c r="E28" s="5"/>
      <c r="F28" s="3"/>
      <c r="G28" s="2"/>
      <c r="H28" s="6"/>
      <c r="I28" s="4"/>
      <c r="J28" s="2"/>
      <c r="K28" s="5"/>
      <c r="L28" s="4"/>
      <c r="M28" s="2"/>
      <c r="N28" s="5"/>
      <c r="O28" s="26"/>
    </row>
    <row r="29" spans="1:15" ht="12" customHeight="1" x14ac:dyDescent="0.2">
      <c r="A29" s="25">
        <v>23</v>
      </c>
      <c r="B29" s="27" t="s">
        <v>57</v>
      </c>
      <c r="C29" s="3"/>
      <c r="D29" s="2"/>
      <c r="E29" s="5"/>
      <c r="F29" s="3"/>
      <c r="G29" s="2"/>
      <c r="H29" s="6"/>
      <c r="I29" s="4"/>
      <c r="J29" s="2"/>
      <c r="K29" s="5"/>
      <c r="L29" s="4"/>
      <c r="M29" s="2"/>
      <c r="N29" s="5"/>
      <c r="O29" s="26"/>
    </row>
    <row r="30" spans="1:15" ht="12" customHeight="1" x14ac:dyDescent="0.2">
      <c r="A30" s="25">
        <v>24</v>
      </c>
      <c r="B30" s="44" t="s">
        <v>33</v>
      </c>
      <c r="C30" s="3"/>
      <c r="D30" s="2"/>
      <c r="E30" s="5"/>
      <c r="F30" s="3"/>
      <c r="G30" s="2"/>
      <c r="H30" s="6"/>
      <c r="I30" s="4"/>
      <c r="J30" s="2"/>
      <c r="K30" s="5"/>
      <c r="L30" s="4"/>
      <c r="M30" s="2"/>
      <c r="N30" s="5"/>
      <c r="O30" s="26"/>
    </row>
    <row r="31" spans="1:15" ht="12" customHeight="1" x14ac:dyDescent="0.2">
      <c r="A31" s="25">
        <v>25</v>
      </c>
      <c r="B31" s="43" t="s">
        <v>34</v>
      </c>
      <c r="C31" s="3"/>
      <c r="D31" s="2"/>
      <c r="E31" s="5"/>
      <c r="F31" s="3"/>
      <c r="G31" s="2"/>
      <c r="H31" s="6"/>
      <c r="I31" s="4"/>
      <c r="J31" s="2"/>
      <c r="K31" s="5"/>
      <c r="L31" s="4"/>
      <c r="M31" s="2"/>
      <c r="N31" s="5"/>
      <c r="O31" s="26"/>
    </row>
    <row r="32" spans="1:15" ht="12" customHeight="1" x14ac:dyDescent="0.2">
      <c r="A32" s="25">
        <v>26</v>
      </c>
      <c r="B32" s="27" t="s">
        <v>35</v>
      </c>
      <c r="C32" s="3"/>
      <c r="D32" s="2"/>
      <c r="E32" s="5"/>
      <c r="F32" s="3"/>
      <c r="G32" s="2"/>
      <c r="H32" s="6"/>
      <c r="I32" s="4"/>
      <c r="J32" s="2"/>
      <c r="K32" s="5"/>
      <c r="L32" s="4"/>
      <c r="M32" s="2"/>
      <c r="N32" s="5"/>
      <c r="O32" s="26"/>
    </row>
    <row r="33" spans="1:15" ht="12" customHeight="1" x14ac:dyDescent="0.2">
      <c r="A33" s="25">
        <v>27</v>
      </c>
      <c r="B33" s="27" t="s">
        <v>49</v>
      </c>
      <c r="C33" s="3"/>
      <c r="D33" s="2"/>
      <c r="E33" s="5"/>
      <c r="F33" s="3"/>
      <c r="G33" s="2"/>
      <c r="H33" s="6"/>
      <c r="I33" s="4"/>
      <c r="J33" s="2"/>
      <c r="K33" s="5"/>
      <c r="L33" s="4"/>
      <c r="M33" s="2"/>
      <c r="N33" s="5"/>
      <c r="O33" s="26"/>
    </row>
    <row r="34" spans="1:15" ht="12" customHeight="1" x14ac:dyDescent="0.2">
      <c r="A34" s="25">
        <v>28</v>
      </c>
      <c r="B34" s="27" t="s">
        <v>58</v>
      </c>
      <c r="C34" s="3"/>
      <c r="D34" s="2"/>
      <c r="E34" s="5"/>
      <c r="F34" s="3"/>
      <c r="G34" s="2"/>
      <c r="H34" s="6"/>
      <c r="I34" s="4"/>
      <c r="J34" s="2"/>
      <c r="K34" s="5"/>
      <c r="L34" s="4"/>
      <c r="M34" s="2"/>
      <c r="N34" s="5"/>
      <c r="O34" s="26"/>
    </row>
    <row r="35" spans="1:15" ht="12" customHeight="1" x14ac:dyDescent="0.2">
      <c r="A35" s="25">
        <v>29</v>
      </c>
      <c r="B35" s="44" t="s">
        <v>59</v>
      </c>
      <c r="C35" s="3"/>
      <c r="D35" s="3"/>
      <c r="E35" s="5"/>
      <c r="F35" s="3"/>
      <c r="G35" s="3"/>
      <c r="H35" s="13"/>
      <c r="I35" s="4"/>
      <c r="J35" s="3"/>
      <c r="K35" s="13"/>
      <c r="L35" s="4"/>
      <c r="M35" s="3"/>
      <c r="N35" s="28"/>
      <c r="O35" s="26"/>
    </row>
    <row r="36" spans="1:15" ht="12" customHeight="1" x14ac:dyDescent="0.2">
      <c r="A36" s="25">
        <v>30</v>
      </c>
      <c r="B36" s="44" t="s">
        <v>36</v>
      </c>
      <c r="C36" s="3"/>
      <c r="D36" s="3"/>
      <c r="E36" s="5"/>
      <c r="F36" s="3"/>
      <c r="G36" s="3"/>
      <c r="H36" s="13"/>
      <c r="I36" s="4"/>
      <c r="J36" s="3"/>
      <c r="K36" s="13"/>
      <c r="L36" s="4"/>
      <c r="M36" s="3"/>
      <c r="N36" s="28"/>
      <c r="O36" s="26"/>
    </row>
    <row r="37" spans="1:15" ht="12" customHeight="1" x14ac:dyDescent="0.2">
      <c r="A37" s="25">
        <v>31</v>
      </c>
      <c r="B37" s="2" t="s">
        <v>50</v>
      </c>
      <c r="C37" s="3"/>
      <c r="D37" s="3"/>
      <c r="E37" s="5"/>
      <c r="F37" s="3"/>
      <c r="G37" s="3"/>
      <c r="H37" s="13"/>
      <c r="I37" s="4"/>
      <c r="J37" s="3"/>
      <c r="K37" s="13"/>
      <c r="L37" s="4"/>
      <c r="M37" s="3"/>
      <c r="N37" s="28"/>
      <c r="O37" s="26"/>
    </row>
    <row r="38" spans="1:15" ht="12" customHeight="1" x14ac:dyDescent="0.2">
      <c r="A38" s="25">
        <v>32</v>
      </c>
      <c r="B38" s="27" t="s">
        <v>37</v>
      </c>
      <c r="C38" s="3"/>
      <c r="D38" s="3"/>
      <c r="E38" s="5"/>
      <c r="F38" s="3"/>
      <c r="G38" s="3"/>
      <c r="H38" s="13"/>
      <c r="I38" s="4"/>
      <c r="J38" s="3"/>
      <c r="K38" s="13"/>
      <c r="L38" s="4"/>
      <c r="M38" s="3"/>
      <c r="N38" s="28"/>
      <c r="O38" s="26"/>
    </row>
    <row r="39" spans="1:15" ht="12" customHeight="1" x14ac:dyDescent="0.2">
      <c r="A39" s="25">
        <v>33</v>
      </c>
      <c r="B39" s="27" t="s">
        <v>60</v>
      </c>
      <c r="C39" s="3"/>
      <c r="D39" s="3"/>
      <c r="E39" s="5"/>
      <c r="F39" s="3"/>
      <c r="G39" s="3"/>
      <c r="H39" s="13"/>
      <c r="I39" s="4"/>
      <c r="J39" s="3"/>
      <c r="K39" s="13"/>
      <c r="L39" s="4"/>
      <c r="M39" s="3"/>
      <c r="N39" s="28"/>
      <c r="O39" s="26"/>
    </row>
    <row r="40" spans="1:15" ht="12" customHeight="1" x14ac:dyDescent="0.2">
      <c r="A40" s="25">
        <v>34</v>
      </c>
      <c r="B40" s="14" t="s">
        <v>61</v>
      </c>
      <c r="C40" s="3"/>
      <c r="D40" s="3"/>
      <c r="E40" s="5"/>
      <c r="F40" s="3"/>
      <c r="G40" s="3"/>
      <c r="H40" s="13"/>
      <c r="I40" s="4"/>
      <c r="J40" s="3"/>
      <c r="K40" s="13"/>
      <c r="L40" s="4"/>
      <c r="M40" s="3"/>
      <c r="N40" s="28"/>
      <c r="O40" s="26"/>
    </row>
    <row r="41" spans="1:15" ht="12" customHeight="1" x14ac:dyDescent="0.2">
      <c r="A41" s="25">
        <v>35</v>
      </c>
      <c r="B41" s="27" t="s">
        <v>62</v>
      </c>
      <c r="C41" s="3"/>
      <c r="D41" s="3"/>
      <c r="E41" s="5"/>
      <c r="F41" s="3"/>
      <c r="G41" s="3"/>
      <c r="H41" s="13"/>
      <c r="I41" s="4"/>
      <c r="J41" s="3"/>
      <c r="K41" s="13"/>
      <c r="L41" s="4"/>
      <c r="M41" s="3"/>
      <c r="N41" s="28"/>
      <c r="O41" s="26"/>
    </row>
    <row r="42" spans="1:15" ht="12" customHeight="1" x14ac:dyDescent="0.2">
      <c r="A42" s="25">
        <v>36</v>
      </c>
      <c r="B42" s="27" t="s">
        <v>63</v>
      </c>
      <c r="C42" s="3"/>
      <c r="D42" s="3"/>
      <c r="E42" s="5"/>
      <c r="F42" s="3"/>
      <c r="G42" s="3"/>
      <c r="H42" s="13"/>
      <c r="I42" s="4"/>
      <c r="J42" s="3"/>
      <c r="K42" s="13"/>
      <c r="L42" s="4"/>
      <c r="M42" s="3"/>
      <c r="N42" s="28"/>
      <c r="O42" s="26"/>
    </row>
    <row r="43" spans="1:15" ht="12" customHeight="1" x14ac:dyDescent="0.2">
      <c r="A43" s="25">
        <v>37</v>
      </c>
      <c r="B43" s="27" t="s">
        <v>64</v>
      </c>
      <c r="C43" s="3"/>
      <c r="D43" s="3"/>
      <c r="E43" s="5"/>
      <c r="F43" s="3"/>
      <c r="G43" s="3"/>
      <c r="H43" s="13"/>
      <c r="I43" s="4"/>
      <c r="J43" s="3"/>
      <c r="K43" s="13"/>
      <c r="L43" s="4"/>
      <c r="M43" s="3"/>
      <c r="N43" s="28"/>
      <c r="O43" s="26"/>
    </row>
    <row r="44" spans="1:15" ht="12" customHeight="1" x14ac:dyDescent="0.2">
      <c r="A44" s="25">
        <v>38</v>
      </c>
      <c r="B44" s="27" t="s">
        <v>68</v>
      </c>
      <c r="C44" s="3"/>
      <c r="D44" s="3"/>
      <c r="E44" s="5"/>
      <c r="F44" s="3"/>
      <c r="G44" s="3"/>
      <c r="H44" s="13"/>
      <c r="I44" s="4"/>
      <c r="J44" s="3"/>
      <c r="K44" s="13"/>
      <c r="L44" s="4"/>
      <c r="M44" s="3"/>
      <c r="N44" s="28"/>
    </row>
    <row r="45" spans="1:15" ht="12" customHeight="1" x14ac:dyDescent="0.2">
      <c r="A45" s="25">
        <v>39</v>
      </c>
      <c r="B45" s="27" t="s">
        <v>65</v>
      </c>
      <c r="C45" s="3"/>
      <c r="D45" s="3"/>
      <c r="E45" s="5"/>
      <c r="F45" s="3"/>
      <c r="G45" s="3"/>
      <c r="H45" s="13"/>
      <c r="I45" s="4"/>
      <c r="J45" s="3"/>
      <c r="K45" s="13"/>
      <c r="L45" s="4"/>
      <c r="M45" s="3"/>
      <c r="N45" s="28"/>
    </row>
    <row r="46" spans="1:15" ht="12" customHeight="1" x14ac:dyDescent="0.2">
      <c r="A46" s="25">
        <v>40</v>
      </c>
      <c r="B46" s="27" t="s">
        <v>66</v>
      </c>
      <c r="C46" s="3"/>
      <c r="D46" s="3"/>
      <c r="E46" s="5"/>
      <c r="F46" s="3"/>
      <c r="G46" s="3"/>
      <c r="H46" s="13"/>
      <c r="I46" s="4"/>
      <c r="J46" s="3"/>
      <c r="K46" s="13"/>
      <c r="L46" s="4"/>
      <c r="M46" s="3"/>
      <c r="N46" s="28"/>
    </row>
    <row r="47" spans="1:15" ht="12" customHeight="1" x14ac:dyDescent="0.2">
      <c r="A47" s="25">
        <v>41</v>
      </c>
      <c r="B47" s="27" t="s">
        <v>67</v>
      </c>
      <c r="C47" s="3"/>
      <c r="D47" s="3"/>
      <c r="E47" s="5"/>
      <c r="F47" s="3"/>
      <c r="G47" s="3"/>
      <c r="H47" s="13"/>
      <c r="I47" s="4"/>
      <c r="J47" s="3"/>
      <c r="K47" s="13"/>
      <c r="L47" s="4"/>
      <c r="M47" s="3"/>
      <c r="N47" s="28"/>
    </row>
    <row r="48" spans="1:15" ht="12" customHeight="1" x14ac:dyDescent="0.2">
      <c r="A48" s="25">
        <v>42</v>
      </c>
      <c r="B48" s="27" t="s">
        <v>38</v>
      </c>
      <c r="C48" s="3"/>
      <c r="D48" s="3"/>
      <c r="E48" s="5"/>
      <c r="F48" s="3"/>
      <c r="G48" s="3"/>
      <c r="H48" s="13"/>
      <c r="I48" s="4"/>
      <c r="J48" s="3"/>
      <c r="K48" s="13"/>
      <c r="L48" s="4"/>
      <c r="M48" s="3"/>
      <c r="N48" s="28"/>
    </row>
    <row r="49" spans="1:14" ht="12" customHeight="1" x14ac:dyDescent="0.2">
      <c r="A49" s="25">
        <v>43</v>
      </c>
      <c r="B49" s="27" t="s">
        <v>39</v>
      </c>
      <c r="C49" s="3"/>
      <c r="D49" s="3"/>
      <c r="E49" s="5"/>
      <c r="F49" s="3"/>
      <c r="G49" s="3"/>
      <c r="H49" s="13"/>
      <c r="I49" s="4"/>
      <c r="J49" s="3"/>
      <c r="K49" s="13"/>
      <c r="L49" s="4"/>
      <c r="M49" s="3"/>
      <c r="N49" s="28"/>
    </row>
    <row r="59" spans="1:14" x14ac:dyDescent="0.2">
      <c r="K59" s="47"/>
    </row>
  </sheetData>
  <sortState ref="B44:B50">
    <sortCondition ref="B44"/>
  </sortState>
  <mergeCells count="6">
    <mergeCell ref="A1:N2"/>
    <mergeCell ref="A3:N3"/>
    <mergeCell ref="C5:E5"/>
    <mergeCell ref="F5:H5"/>
    <mergeCell ref="I5:K5"/>
    <mergeCell ref="L5:N5"/>
  </mergeCells>
  <pageMargins left="0.51181102362204722" right="0.51181102362204722" top="0.15748031496062992" bottom="0.15748031496062992" header="0.31496062992125984" footer="0.31496062992125984"/>
  <pageSetup paperSize="9" orientation="landscape" horizontalDpi="360" verticalDpi="36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7"/>
  <sheetViews>
    <sheetView zoomScale="85" zoomScaleNormal="85" workbookViewId="0">
      <selection sqref="A1:XFD1048576"/>
    </sheetView>
  </sheetViews>
  <sheetFormatPr baseColWidth="10" defaultRowHeight="12.75" x14ac:dyDescent="0.2"/>
  <cols>
    <col min="1" max="1" width="3.5703125" customWidth="1"/>
    <col min="2" max="2" width="26" bestFit="1" customWidth="1"/>
    <col min="3" max="14" width="8.7109375" customWidth="1"/>
    <col min="15" max="15" width="8.7109375" style="8" customWidth="1"/>
  </cols>
  <sheetData>
    <row r="1" spans="1:15" ht="20.25" customHeight="1" x14ac:dyDescent="0.2">
      <c r="A1" s="48" t="s">
        <v>69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50"/>
    </row>
    <row r="2" spans="1:15" ht="27.75" customHeight="1" thickBot="1" x14ac:dyDescent="0.25">
      <c r="A2" s="51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3"/>
    </row>
    <row r="3" spans="1:15" ht="5.25" customHeight="1" x14ac:dyDescent="0.2"/>
    <row r="4" spans="1:15" ht="15.75" x14ac:dyDescent="0.25">
      <c r="A4" s="60" t="s">
        <v>15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</row>
    <row r="5" spans="1:15" ht="4.5" customHeight="1" x14ac:dyDescent="0.2">
      <c r="B5" s="1"/>
      <c r="C5" s="1"/>
      <c r="D5" s="1"/>
    </row>
    <row r="6" spans="1:15" x14ac:dyDescent="0.2">
      <c r="C6" s="55" t="s">
        <v>5</v>
      </c>
      <c r="D6" s="56"/>
      <c r="E6" s="57"/>
      <c r="F6" s="58" t="s">
        <v>6</v>
      </c>
      <c r="G6" s="56"/>
      <c r="H6" s="59"/>
      <c r="I6" s="55" t="s">
        <v>7</v>
      </c>
      <c r="J6" s="56"/>
      <c r="K6" s="57"/>
      <c r="L6" s="55" t="s">
        <v>8</v>
      </c>
      <c r="M6" s="56"/>
      <c r="N6" s="57"/>
    </row>
    <row r="7" spans="1:15" x14ac:dyDescent="0.2">
      <c r="B7" s="46" t="s">
        <v>0</v>
      </c>
      <c r="C7" s="18" t="s">
        <v>1</v>
      </c>
      <c r="D7" s="19" t="s">
        <v>2</v>
      </c>
      <c r="E7" s="20" t="s">
        <v>3</v>
      </c>
      <c r="F7" s="21" t="s">
        <v>1</v>
      </c>
      <c r="G7" s="19" t="s">
        <v>2</v>
      </c>
      <c r="H7" s="22" t="s">
        <v>3</v>
      </c>
      <c r="I7" s="18" t="s">
        <v>4</v>
      </c>
      <c r="J7" s="19" t="s">
        <v>2</v>
      </c>
      <c r="K7" s="20" t="s">
        <v>3</v>
      </c>
      <c r="L7" s="18" t="s">
        <v>1</v>
      </c>
      <c r="M7" s="19" t="s">
        <v>2</v>
      </c>
      <c r="N7" s="20" t="s">
        <v>3</v>
      </c>
      <c r="O7" s="24"/>
    </row>
    <row r="8" spans="1:15" x14ac:dyDescent="0.2">
      <c r="A8" s="25">
        <v>1</v>
      </c>
      <c r="B8" s="14" t="s">
        <v>40</v>
      </c>
      <c r="C8" s="3"/>
      <c r="D8" s="2"/>
      <c r="E8" s="5"/>
      <c r="F8" s="3"/>
      <c r="G8" s="2"/>
      <c r="H8" s="6"/>
      <c r="I8" s="4"/>
      <c r="J8" s="2"/>
      <c r="K8" s="5"/>
      <c r="L8" s="4"/>
      <c r="M8" s="2"/>
      <c r="N8" s="6"/>
      <c r="O8" s="31" t="e">
        <f t="shared" ref="O8:O42" si="0">AVERAGE(C8:N8)</f>
        <v>#DIV/0!</v>
      </c>
    </row>
    <row r="9" spans="1:15" x14ac:dyDescent="0.2">
      <c r="A9" s="25">
        <v>2</v>
      </c>
      <c r="B9" s="43" t="s">
        <v>52</v>
      </c>
      <c r="C9" s="3"/>
      <c r="D9" s="2"/>
      <c r="E9" s="5"/>
      <c r="F9" s="3"/>
      <c r="G9" s="2"/>
      <c r="H9" s="6"/>
      <c r="I9" s="4"/>
      <c r="J9" s="2"/>
      <c r="K9" s="5"/>
      <c r="L9" s="4"/>
      <c r="M9" s="2"/>
      <c r="N9" s="5"/>
      <c r="O9" s="31" t="e">
        <f t="shared" si="0"/>
        <v>#DIV/0!</v>
      </c>
    </row>
    <row r="10" spans="1:15" x14ac:dyDescent="0.2">
      <c r="A10" s="25">
        <v>3</v>
      </c>
      <c r="B10" s="2" t="s">
        <v>41</v>
      </c>
      <c r="C10" s="3"/>
      <c r="D10" s="2"/>
      <c r="E10" s="5"/>
      <c r="F10" s="3"/>
      <c r="G10" s="2"/>
      <c r="H10" s="6"/>
      <c r="I10" s="4"/>
      <c r="J10" s="2"/>
      <c r="K10" s="5"/>
      <c r="L10" s="4"/>
      <c r="M10" s="2"/>
      <c r="N10" s="5"/>
      <c r="O10" s="31" t="e">
        <f t="shared" si="0"/>
        <v>#DIV/0!</v>
      </c>
    </row>
    <row r="11" spans="1:15" x14ac:dyDescent="0.2">
      <c r="A11" s="25">
        <v>4</v>
      </c>
      <c r="B11" s="27" t="s">
        <v>25</v>
      </c>
      <c r="C11" s="3"/>
      <c r="D11" s="2"/>
      <c r="E11" s="5"/>
      <c r="F11" s="3"/>
      <c r="G11" s="2"/>
      <c r="H11" s="6"/>
      <c r="I11" s="4"/>
      <c r="J11" s="2"/>
      <c r="K11" s="5"/>
      <c r="L11" s="4"/>
      <c r="M11" s="2"/>
      <c r="N11" s="5"/>
      <c r="O11" s="31" t="e">
        <f t="shared" si="0"/>
        <v>#DIV/0!</v>
      </c>
    </row>
    <row r="12" spans="1:15" x14ac:dyDescent="0.2">
      <c r="A12" s="25">
        <v>5</v>
      </c>
      <c r="B12" s="44" t="s">
        <v>26</v>
      </c>
      <c r="C12" s="3"/>
      <c r="D12" s="2"/>
      <c r="E12" s="5"/>
      <c r="F12" s="3"/>
      <c r="G12" s="2"/>
      <c r="H12" s="6"/>
      <c r="I12" s="4"/>
      <c r="J12" s="2"/>
      <c r="K12" s="5"/>
      <c r="L12" s="4"/>
      <c r="M12" s="2"/>
      <c r="N12" s="5"/>
      <c r="O12" s="31" t="e">
        <f t="shared" si="0"/>
        <v>#DIV/0!</v>
      </c>
    </row>
    <row r="13" spans="1:15" x14ac:dyDescent="0.2">
      <c r="A13" s="25">
        <v>6</v>
      </c>
      <c r="B13" s="2" t="s">
        <v>42</v>
      </c>
      <c r="C13" s="3"/>
      <c r="D13" s="2"/>
      <c r="E13" s="5"/>
      <c r="F13" s="3"/>
      <c r="G13" s="2"/>
      <c r="H13" s="6"/>
      <c r="I13" s="4"/>
      <c r="J13" s="2"/>
      <c r="K13" s="5"/>
      <c r="L13" s="4"/>
      <c r="M13" s="2"/>
      <c r="N13" s="5"/>
      <c r="O13" s="31" t="e">
        <f t="shared" si="0"/>
        <v>#DIV/0!</v>
      </c>
    </row>
    <row r="14" spans="1:15" x14ac:dyDescent="0.2">
      <c r="A14" s="25">
        <v>7</v>
      </c>
      <c r="B14" s="27" t="s">
        <v>27</v>
      </c>
      <c r="C14" s="3"/>
      <c r="D14" s="2"/>
      <c r="E14" s="5"/>
      <c r="F14" s="3"/>
      <c r="G14" s="2"/>
      <c r="H14" s="6"/>
      <c r="I14" s="4"/>
      <c r="J14" s="2"/>
      <c r="K14" s="5"/>
      <c r="L14" s="4"/>
      <c r="M14" s="2"/>
      <c r="N14" s="5"/>
      <c r="O14" s="31" t="e">
        <f t="shared" si="0"/>
        <v>#DIV/0!</v>
      </c>
    </row>
    <row r="15" spans="1:15" x14ac:dyDescent="0.2">
      <c r="A15" s="25">
        <v>8</v>
      </c>
      <c r="B15" s="44" t="s">
        <v>28</v>
      </c>
      <c r="C15" s="3"/>
      <c r="D15" s="2"/>
      <c r="E15" s="5"/>
      <c r="F15" s="3"/>
      <c r="G15" s="2"/>
      <c r="H15" s="6"/>
      <c r="I15" s="4"/>
      <c r="J15" s="2"/>
      <c r="K15" s="5"/>
      <c r="L15" s="4"/>
      <c r="M15" s="2"/>
      <c r="N15" s="5"/>
      <c r="O15" s="31" t="e">
        <f t="shared" si="0"/>
        <v>#DIV/0!</v>
      </c>
    </row>
    <row r="16" spans="1:15" x14ac:dyDescent="0.2">
      <c r="A16" s="25">
        <v>9</v>
      </c>
      <c r="B16" s="44" t="s">
        <v>29</v>
      </c>
      <c r="C16" s="3"/>
      <c r="D16" s="2"/>
      <c r="E16" s="5"/>
      <c r="F16" s="3"/>
      <c r="G16" s="2"/>
      <c r="H16" s="6"/>
      <c r="I16" s="4"/>
      <c r="J16" s="2"/>
      <c r="K16" s="5"/>
      <c r="L16" s="4"/>
      <c r="M16" s="2"/>
      <c r="N16" s="5"/>
      <c r="O16" s="31" t="e">
        <f t="shared" si="0"/>
        <v>#DIV/0!</v>
      </c>
    </row>
    <row r="17" spans="1:15" x14ac:dyDescent="0.2">
      <c r="A17" s="25">
        <v>10</v>
      </c>
      <c r="B17" s="27" t="s">
        <v>30</v>
      </c>
      <c r="C17" s="3"/>
      <c r="D17" s="2"/>
      <c r="E17" s="5"/>
      <c r="F17" s="3"/>
      <c r="G17" s="2"/>
      <c r="H17" s="6"/>
      <c r="I17" s="4"/>
      <c r="J17" s="2"/>
      <c r="K17" s="5"/>
      <c r="L17" s="4"/>
      <c r="M17" s="2"/>
      <c r="N17" s="5"/>
      <c r="O17" s="31" t="e">
        <f t="shared" si="0"/>
        <v>#DIV/0!</v>
      </c>
    </row>
    <row r="18" spans="1:15" x14ac:dyDescent="0.2">
      <c r="A18" s="25">
        <v>11</v>
      </c>
      <c r="B18" s="14" t="s">
        <v>43</v>
      </c>
      <c r="C18" s="3"/>
      <c r="D18" s="2"/>
      <c r="E18" s="5"/>
      <c r="F18" s="3"/>
      <c r="G18" s="2"/>
      <c r="H18" s="6"/>
      <c r="I18" s="4"/>
      <c r="J18" s="2"/>
      <c r="K18" s="5"/>
      <c r="L18" s="4"/>
      <c r="M18" s="2"/>
      <c r="N18" s="5"/>
      <c r="O18" s="31" t="e">
        <f t="shared" si="0"/>
        <v>#DIV/0!</v>
      </c>
    </row>
    <row r="19" spans="1:15" x14ac:dyDescent="0.2">
      <c r="A19" s="25">
        <v>12</v>
      </c>
      <c r="B19" s="14" t="s">
        <v>44</v>
      </c>
      <c r="C19" s="3"/>
      <c r="D19" s="2"/>
      <c r="E19" s="5"/>
      <c r="F19" s="3"/>
      <c r="G19" s="2"/>
      <c r="H19" s="6"/>
      <c r="I19" s="4"/>
      <c r="J19" s="2"/>
      <c r="K19" s="5"/>
      <c r="L19" s="4"/>
      <c r="M19" s="2"/>
      <c r="N19" s="5"/>
      <c r="O19" s="31" t="e">
        <f t="shared" si="0"/>
        <v>#DIV/0!</v>
      </c>
    </row>
    <row r="20" spans="1:15" x14ac:dyDescent="0.2">
      <c r="A20" s="25">
        <v>13</v>
      </c>
      <c r="B20" s="14" t="s">
        <v>45</v>
      </c>
      <c r="C20" s="3"/>
      <c r="D20" s="2"/>
      <c r="E20" s="5"/>
      <c r="F20" s="3"/>
      <c r="G20" s="2"/>
      <c r="H20" s="6"/>
      <c r="I20" s="4"/>
      <c r="J20" s="2"/>
      <c r="K20" s="5"/>
      <c r="L20" s="4"/>
      <c r="M20" s="2"/>
      <c r="N20" s="5"/>
      <c r="O20" s="31" t="e">
        <f t="shared" si="0"/>
        <v>#DIV/0!</v>
      </c>
    </row>
    <row r="21" spans="1:15" x14ac:dyDescent="0.2">
      <c r="A21" s="25">
        <v>14</v>
      </c>
      <c r="B21" s="2" t="s">
        <v>46</v>
      </c>
      <c r="C21" s="3"/>
      <c r="D21" s="2"/>
      <c r="E21" s="5"/>
      <c r="F21" s="3"/>
      <c r="G21" s="2"/>
      <c r="H21" s="6"/>
      <c r="I21" s="4"/>
      <c r="J21" s="2"/>
      <c r="K21" s="5"/>
      <c r="L21" s="4"/>
      <c r="M21" s="2"/>
      <c r="N21" s="5"/>
      <c r="O21" s="31" t="e">
        <f t="shared" si="0"/>
        <v>#DIV/0!</v>
      </c>
    </row>
    <row r="22" spans="1:15" x14ac:dyDescent="0.2">
      <c r="A22" s="25">
        <v>15</v>
      </c>
      <c r="B22" s="14" t="s">
        <v>47</v>
      </c>
      <c r="C22" s="3"/>
      <c r="D22" s="2"/>
      <c r="E22" s="5"/>
      <c r="F22" s="3"/>
      <c r="G22" s="2"/>
      <c r="H22" s="6"/>
      <c r="I22" s="4"/>
      <c r="J22" s="2"/>
      <c r="K22" s="5"/>
      <c r="L22" s="4"/>
      <c r="M22" s="2"/>
      <c r="N22" s="5"/>
      <c r="O22" s="31" t="e">
        <f t="shared" si="0"/>
        <v>#DIV/0!</v>
      </c>
    </row>
    <row r="23" spans="1:15" x14ac:dyDescent="0.2">
      <c r="A23" s="25">
        <v>16</v>
      </c>
      <c r="B23" s="27" t="s">
        <v>31</v>
      </c>
      <c r="C23" s="3"/>
      <c r="D23" s="2"/>
      <c r="E23" s="5"/>
      <c r="F23" s="3"/>
      <c r="G23" s="2"/>
      <c r="H23" s="6"/>
      <c r="I23" s="4"/>
      <c r="J23" s="2"/>
      <c r="K23" s="5"/>
      <c r="L23" s="4"/>
      <c r="M23" s="2"/>
      <c r="N23" s="5"/>
      <c r="O23" s="31" t="e">
        <f t="shared" si="0"/>
        <v>#DIV/0!</v>
      </c>
    </row>
    <row r="24" spans="1:15" x14ac:dyDescent="0.2">
      <c r="A24" s="25">
        <v>17</v>
      </c>
      <c r="B24" s="27" t="s">
        <v>53</v>
      </c>
      <c r="C24" s="3"/>
      <c r="D24" s="2"/>
      <c r="E24" s="5"/>
      <c r="F24" s="3"/>
      <c r="G24" s="2"/>
      <c r="H24" s="6"/>
      <c r="I24" s="4"/>
      <c r="J24" s="2"/>
      <c r="K24" s="5"/>
      <c r="L24" s="4"/>
      <c r="M24" s="2"/>
      <c r="N24" s="5"/>
      <c r="O24" s="31" t="e">
        <f t="shared" si="0"/>
        <v>#DIV/0!</v>
      </c>
    </row>
    <row r="25" spans="1:15" x14ac:dyDescent="0.2">
      <c r="A25" s="25">
        <v>18</v>
      </c>
      <c r="B25" s="27" t="s">
        <v>54</v>
      </c>
      <c r="C25" s="3"/>
      <c r="D25" s="2"/>
      <c r="E25" s="5"/>
      <c r="F25" s="3"/>
      <c r="G25" s="2"/>
      <c r="H25" s="6"/>
      <c r="I25" s="4"/>
      <c r="J25" s="2"/>
      <c r="K25" s="5"/>
      <c r="L25" s="4"/>
      <c r="M25" s="2"/>
      <c r="N25" s="5"/>
      <c r="O25" s="31" t="e">
        <f t="shared" si="0"/>
        <v>#DIV/0!</v>
      </c>
    </row>
    <row r="26" spans="1:15" x14ac:dyDescent="0.2">
      <c r="A26" s="25">
        <v>19</v>
      </c>
      <c r="B26" s="14" t="s">
        <v>55</v>
      </c>
      <c r="C26" s="3"/>
      <c r="D26" s="2"/>
      <c r="E26" s="5"/>
      <c r="F26" s="3"/>
      <c r="G26" s="2"/>
      <c r="H26" s="6"/>
      <c r="I26" s="4"/>
      <c r="J26" s="2"/>
      <c r="K26" s="5"/>
      <c r="L26" s="4"/>
      <c r="M26" s="2"/>
      <c r="N26" s="5"/>
      <c r="O26" s="31" t="e">
        <f t="shared" si="0"/>
        <v>#DIV/0!</v>
      </c>
    </row>
    <row r="27" spans="1:15" x14ac:dyDescent="0.2">
      <c r="A27" s="25">
        <v>20</v>
      </c>
      <c r="B27" s="27" t="s">
        <v>56</v>
      </c>
      <c r="C27" s="3"/>
      <c r="D27" s="2"/>
      <c r="E27" s="5"/>
      <c r="F27" s="3"/>
      <c r="G27" s="2"/>
      <c r="H27" s="6"/>
      <c r="I27" s="4"/>
      <c r="J27" s="2"/>
      <c r="K27" s="5"/>
      <c r="L27" s="4"/>
      <c r="M27" s="2"/>
      <c r="N27" s="5"/>
      <c r="O27" s="31" t="e">
        <f t="shared" si="0"/>
        <v>#DIV/0!</v>
      </c>
    </row>
    <row r="28" spans="1:15" x14ac:dyDescent="0.2">
      <c r="A28" s="25">
        <v>21</v>
      </c>
      <c r="B28" s="27" t="s">
        <v>32</v>
      </c>
      <c r="C28" s="3"/>
      <c r="D28" s="2"/>
      <c r="E28" s="5"/>
      <c r="F28" s="3"/>
      <c r="G28" s="2"/>
      <c r="H28" s="6"/>
      <c r="I28" s="4"/>
      <c r="J28" s="2"/>
      <c r="K28" s="5"/>
      <c r="L28" s="4"/>
      <c r="M28" s="2"/>
      <c r="N28" s="5"/>
      <c r="O28" s="31" t="e">
        <f t="shared" si="0"/>
        <v>#DIV/0!</v>
      </c>
    </row>
    <row r="29" spans="1:15" x14ac:dyDescent="0.2">
      <c r="A29" s="25">
        <v>22</v>
      </c>
      <c r="B29" s="14" t="s">
        <v>48</v>
      </c>
      <c r="C29" s="3"/>
      <c r="D29" s="2"/>
      <c r="E29" s="5"/>
      <c r="F29" s="3"/>
      <c r="G29" s="2"/>
      <c r="H29" s="6"/>
      <c r="I29" s="4"/>
      <c r="J29" s="2"/>
      <c r="K29" s="5"/>
      <c r="L29" s="4"/>
      <c r="M29" s="2"/>
      <c r="N29" s="5"/>
      <c r="O29" s="31" t="e">
        <f t="shared" si="0"/>
        <v>#DIV/0!</v>
      </c>
    </row>
    <row r="30" spans="1:15" x14ac:dyDescent="0.2">
      <c r="A30" s="25">
        <v>23</v>
      </c>
      <c r="B30" s="27" t="s">
        <v>57</v>
      </c>
      <c r="C30" s="3"/>
      <c r="D30" s="2"/>
      <c r="E30" s="5"/>
      <c r="F30" s="3"/>
      <c r="G30" s="2"/>
      <c r="H30" s="6"/>
      <c r="I30" s="4"/>
      <c r="J30" s="2"/>
      <c r="K30" s="5"/>
      <c r="L30" s="4"/>
      <c r="M30" s="2"/>
      <c r="N30" s="5"/>
      <c r="O30" s="31" t="e">
        <f t="shared" si="0"/>
        <v>#DIV/0!</v>
      </c>
    </row>
    <row r="31" spans="1:15" x14ac:dyDescent="0.2">
      <c r="A31" s="25">
        <v>24</v>
      </c>
      <c r="B31" s="44" t="s">
        <v>33</v>
      </c>
      <c r="C31" s="3"/>
      <c r="D31" s="2"/>
      <c r="E31" s="5"/>
      <c r="F31" s="3"/>
      <c r="G31" s="2"/>
      <c r="H31" s="6"/>
      <c r="I31" s="4"/>
      <c r="J31" s="2"/>
      <c r="K31" s="5"/>
      <c r="L31" s="4"/>
      <c r="M31" s="2"/>
      <c r="N31" s="5"/>
      <c r="O31" s="31" t="e">
        <f t="shared" si="0"/>
        <v>#DIV/0!</v>
      </c>
    </row>
    <row r="32" spans="1:15" x14ac:dyDescent="0.2">
      <c r="A32" s="25">
        <v>25</v>
      </c>
      <c r="B32" s="43" t="s">
        <v>34</v>
      </c>
      <c r="C32" s="3"/>
      <c r="D32" s="2"/>
      <c r="E32" s="5"/>
      <c r="F32" s="3"/>
      <c r="G32" s="2"/>
      <c r="H32" s="6"/>
      <c r="I32" s="4"/>
      <c r="J32" s="2"/>
      <c r="K32" s="5"/>
      <c r="L32" s="4"/>
      <c r="M32" s="2"/>
      <c r="N32" s="5"/>
      <c r="O32" s="31" t="e">
        <f t="shared" si="0"/>
        <v>#DIV/0!</v>
      </c>
    </row>
    <row r="33" spans="1:15" x14ac:dyDescent="0.2">
      <c r="A33" s="25">
        <v>26</v>
      </c>
      <c r="B33" s="27" t="s">
        <v>35</v>
      </c>
      <c r="C33" s="3"/>
      <c r="D33" s="2"/>
      <c r="E33" s="5"/>
      <c r="F33" s="3"/>
      <c r="G33" s="2"/>
      <c r="H33" s="6"/>
      <c r="I33" s="4"/>
      <c r="J33" s="2"/>
      <c r="K33" s="5"/>
      <c r="L33" s="4"/>
      <c r="M33" s="2"/>
      <c r="N33" s="5"/>
      <c r="O33" s="31" t="e">
        <f t="shared" si="0"/>
        <v>#DIV/0!</v>
      </c>
    </row>
    <row r="34" spans="1:15" x14ac:dyDescent="0.2">
      <c r="A34" s="25">
        <v>27</v>
      </c>
      <c r="B34" s="27" t="s">
        <v>49</v>
      </c>
      <c r="C34" s="3"/>
      <c r="D34" s="2"/>
      <c r="E34" s="5"/>
      <c r="F34" s="3"/>
      <c r="G34" s="2"/>
      <c r="H34" s="6"/>
      <c r="I34" s="4"/>
      <c r="J34" s="2"/>
      <c r="K34" s="5"/>
      <c r="L34" s="4"/>
      <c r="M34" s="2"/>
      <c r="N34" s="5"/>
      <c r="O34" s="31" t="e">
        <f t="shared" si="0"/>
        <v>#DIV/0!</v>
      </c>
    </row>
    <row r="35" spans="1:15" x14ac:dyDescent="0.2">
      <c r="A35" s="25">
        <v>28</v>
      </c>
      <c r="B35" s="27" t="s">
        <v>58</v>
      </c>
      <c r="C35" s="3"/>
      <c r="D35" s="2"/>
      <c r="E35" s="5"/>
      <c r="F35" s="3"/>
      <c r="G35" s="2"/>
      <c r="H35" s="6"/>
      <c r="I35" s="4"/>
      <c r="J35" s="2"/>
      <c r="K35" s="5"/>
      <c r="L35" s="4"/>
      <c r="M35" s="2"/>
      <c r="N35" s="5"/>
      <c r="O35" s="31" t="e">
        <f t="shared" si="0"/>
        <v>#DIV/0!</v>
      </c>
    </row>
    <row r="36" spans="1:15" x14ac:dyDescent="0.2">
      <c r="A36" s="25">
        <v>29</v>
      </c>
      <c r="B36" s="44" t="s">
        <v>59</v>
      </c>
      <c r="C36" s="3"/>
      <c r="D36" s="3"/>
      <c r="E36" s="5"/>
      <c r="F36" s="3"/>
      <c r="G36" s="3"/>
      <c r="H36" s="13"/>
      <c r="I36" s="4"/>
      <c r="J36" s="3"/>
      <c r="K36" s="13"/>
      <c r="L36" s="4"/>
      <c r="M36" s="3"/>
      <c r="N36" s="28"/>
      <c r="O36" s="31" t="e">
        <f t="shared" si="0"/>
        <v>#DIV/0!</v>
      </c>
    </row>
    <row r="37" spans="1:15" x14ac:dyDescent="0.2">
      <c r="A37" s="25">
        <v>30</v>
      </c>
      <c r="B37" s="44" t="s">
        <v>36</v>
      </c>
      <c r="C37" s="3"/>
      <c r="D37" s="3"/>
      <c r="E37" s="5"/>
      <c r="F37" s="3"/>
      <c r="G37" s="3"/>
      <c r="H37" s="13"/>
      <c r="I37" s="4"/>
      <c r="J37" s="3"/>
      <c r="K37" s="13"/>
      <c r="L37" s="4"/>
      <c r="M37" s="3"/>
      <c r="N37" s="28"/>
      <c r="O37" s="31" t="e">
        <f t="shared" si="0"/>
        <v>#DIV/0!</v>
      </c>
    </row>
    <row r="38" spans="1:15" x14ac:dyDescent="0.2">
      <c r="A38" s="25">
        <v>31</v>
      </c>
      <c r="B38" s="2" t="s">
        <v>50</v>
      </c>
      <c r="C38" s="3"/>
      <c r="D38" s="3"/>
      <c r="E38" s="5"/>
      <c r="F38" s="3"/>
      <c r="G38" s="3"/>
      <c r="H38" s="13"/>
      <c r="I38" s="4"/>
      <c r="J38" s="3"/>
      <c r="K38" s="13"/>
      <c r="L38" s="4"/>
      <c r="M38" s="3"/>
      <c r="N38" s="28"/>
      <c r="O38" s="31" t="e">
        <f t="shared" si="0"/>
        <v>#DIV/0!</v>
      </c>
    </row>
    <row r="39" spans="1:15" x14ac:dyDescent="0.2">
      <c r="A39" s="25">
        <v>32</v>
      </c>
      <c r="B39" s="27" t="s">
        <v>37</v>
      </c>
      <c r="C39" s="3"/>
      <c r="D39" s="3"/>
      <c r="E39" s="5"/>
      <c r="F39" s="3"/>
      <c r="G39" s="3"/>
      <c r="H39" s="13"/>
      <c r="I39" s="4"/>
      <c r="J39" s="3"/>
      <c r="K39" s="13"/>
      <c r="L39" s="4"/>
      <c r="M39" s="3"/>
      <c r="N39" s="28"/>
      <c r="O39" s="31" t="e">
        <f t="shared" si="0"/>
        <v>#DIV/0!</v>
      </c>
    </row>
    <row r="40" spans="1:15" x14ac:dyDescent="0.2">
      <c r="A40" s="25">
        <v>33</v>
      </c>
      <c r="B40" s="27" t="s">
        <v>60</v>
      </c>
      <c r="C40" s="3"/>
      <c r="D40" s="3"/>
      <c r="E40" s="5"/>
      <c r="F40" s="3"/>
      <c r="G40" s="3"/>
      <c r="H40" s="13"/>
      <c r="I40" s="4"/>
      <c r="J40" s="3"/>
      <c r="K40" s="13"/>
      <c r="L40" s="4"/>
      <c r="M40" s="3"/>
      <c r="N40" s="28"/>
      <c r="O40" s="31" t="e">
        <f t="shared" si="0"/>
        <v>#DIV/0!</v>
      </c>
    </row>
    <row r="41" spans="1:15" x14ac:dyDescent="0.2">
      <c r="A41" s="25">
        <v>34</v>
      </c>
      <c r="B41" s="14" t="s">
        <v>61</v>
      </c>
      <c r="C41" s="3"/>
      <c r="D41" s="3"/>
      <c r="E41" s="5"/>
      <c r="F41" s="3"/>
      <c r="G41" s="3"/>
      <c r="H41" s="13"/>
      <c r="I41" s="4"/>
      <c r="J41" s="3"/>
      <c r="K41" s="13"/>
      <c r="L41" s="4"/>
      <c r="M41" s="3"/>
      <c r="N41" s="28"/>
      <c r="O41" s="31" t="e">
        <f t="shared" si="0"/>
        <v>#DIV/0!</v>
      </c>
    </row>
    <row r="42" spans="1:15" x14ac:dyDescent="0.2">
      <c r="A42" s="25">
        <v>35</v>
      </c>
      <c r="B42" s="27" t="s">
        <v>62</v>
      </c>
      <c r="C42" s="3"/>
      <c r="D42" s="3"/>
      <c r="E42" s="5"/>
      <c r="F42" s="3"/>
      <c r="G42" s="3"/>
      <c r="H42" s="13"/>
      <c r="I42" s="4"/>
      <c r="J42" s="3"/>
      <c r="K42" s="13"/>
      <c r="L42" s="4"/>
      <c r="M42" s="3"/>
      <c r="N42" s="28"/>
      <c r="O42" s="31" t="e">
        <f t="shared" si="0"/>
        <v>#DIV/0!</v>
      </c>
    </row>
    <row r="43" spans="1:15" x14ac:dyDescent="0.2">
      <c r="A43" s="25">
        <v>36</v>
      </c>
      <c r="B43" s="27" t="s">
        <v>63</v>
      </c>
      <c r="C43" s="3"/>
      <c r="D43" s="3"/>
      <c r="E43" s="5"/>
      <c r="F43" s="3"/>
      <c r="G43" s="3"/>
      <c r="H43" s="13"/>
      <c r="I43" s="4"/>
      <c r="J43" s="3"/>
      <c r="K43" s="13"/>
      <c r="L43" s="4"/>
      <c r="M43" s="3"/>
      <c r="N43" s="28"/>
      <c r="O43" s="31" t="e">
        <f t="shared" ref="O43:O50" si="1">AVERAGE(C43:N43)</f>
        <v>#DIV/0!</v>
      </c>
    </row>
    <row r="44" spans="1:15" x14ac:dyDescent="0.2">
      <c r="A44" s="25">
        <v>37</v>
      </c>
      <c r="B44" s="27" t="s">
        <v>64</v>
      </c>
      <c r="C44" s="3"/>
      <c r="D44" s="3"/>
      <c r="E44" s="5"/>
      <c r="F44" s="3"/>
      <c r="G44" s="3"/>
      <c r="H44" s="13"/>
      <c r="I44" s="4"/>
      <c r="J44" s="3"/>
      <c r="K44" s="13"/>
      <c r="L44" s="4"/>
      <c r="M44" s="3"/>
      <c r="N44" s="28"/>
      <c r="O44" s="31" t="e">
        <f t="shared" si="1"/>
        <v>#DIV/0!</v>
      </c>
    </row>
    <row r="45" spans="1:15" x14ac:dyDescent="0.2">
      <c r="A45" s="25">
        <v>38</v>
      </c>
      <c r="B45" s="14" t="s">
        <v>68</v>
      </c>
      <c r="C45" s="3"/>
      <c r="D45" s="3"/>
      <c r="E45" s="5"/>
      <c r="F45" s="3"/>
      <c r="G45" s="3"/>
      <c r="H45" s="13"/>
      <c r="I45" s="4"/>
      <c r="J45" s="3"/>
      <c r="K45" s="13"/>
      <c r="L45" s="4"/>
      <c r="M45" s="3"/>
      <c r="N45" s="28"/>
      <c r="O45" s="31" t="e">
        <f t="shared" si="1"/>
        <v>#DIV/0!</v>
      </c>
    </row>
    <row r="46" spans="1:15" x14ac:dyDescent="0.2">
      <c r="A46" s="25">
        <v>39</v>
      </c>
      <c r="B46" s="27" t="s">
        <v>65</v>
      </c>
      <c r="C46" s="3"/>
      <c r="D46" s="3"/>
      <c r="E46" s="5"/>
      <c r="F46" s="3"/>
      <c r="G46" s="3"/>
      <c r="H46" s="13"/>
      <c r="I46" s="4"/>
      <c r="J46" s="3"/>
      <c r="K46" s="13"/>
      <c r="L46" s="4"/>
      <c r="M46" s="3"/>
      <c r="N46" s="28"/>
      <c r="O46" s="31" t="e">
        <f t="shared" si="1"/>
        <v>#DIV/0!</v>
      </c>
    </row>
    <row r="47" spans="1:15" x14ac:dyDescent="0.2">
      <c r="A47" s="25">
        <v>40</v>
      </c>
      <c r="B47" s="27" t="s">
        <v>66</v>
      </c>
      <c r="C47" s="3"/>
      <c r="D47" s="3"/>
      <c r="E47" s="5"/>
      <c r="F47" s="3"/>
      <c r="G47" s="3"/>
      <c r="H47" s="13"/>
      <c r="I47" s="4"/>
      <c r="J47" s="3"/>
      <c r="K47" s="13"/>
      <c r="L47" s="4"/>
      <c r="M47" s="3"/>
      <c r="N47" s="28"/>
      <c r="O47" s="31" t="e">
        <f t="shared" si="1"/>
        <v>#DIV/0!</v>
      </c>
    </row>
    <row r="48" spans="1:15" x14ac:dyDescent="0.2">
      <c r="A48" s="25">
        <v>41</v>
      </c>
      <c r="B48" s="27" t="s">
        <v>67</v>
      </c>
      <c r="C48" s="3"/>
      <c r="D48" s="3"/>
      <c r="E48" s="5"/>
      <c r="F48" s="3"/>
      <c r="G48" s="3"/>
      <c r="H48" s="13"/>
      <c r="I48" s="4"/>
      <c r="J48" s="3"/>
      <c r="K48" s="13"/>
      <c r="L48" s="4"/>
      <c r="M48" s="3"/>
      <c r="N48" s="28"/>
      <c r="O48" s="31" t="e">
        <f t="shared" si="1"/>
        <v>#DIV/0!</v>
      </c>
    </row>
    <row r="49" spans="1:15" x14ac:dyDescent="0.2">
      <c r="A49" s="25">
        <v>42</v>
      </c>
      <c r="B49" s="27" t="s">
        <v>38</v>
      </c>
      <c r="C49" s="3"/>
      <c r="D49" s="3"/>
      <c r="E49" s="5"/>
      <c r="F49" s="3"/>
      <c r="G49" s="3"/>
      <c r="H49" s="13"/>
      <c r="I49" s="4"/>
      <c r="J49" s="3"/>
      <c r="K49" s="13"/>
      <c r="L49" s="4"/>
      <c r="M49" s="3"/>
      <c r="N49" s="28"/>
      <c r="O49" s="31" t="e">
        <f t="shared" si="1"/>
        <v>#DIV/0!</v>
      </c>
    </row>
    <row r="50" spans="1:15" x14ac:dyDescent="0.2">
      <c r="A50" s="25">
        <v>43</v>
      </c>
      <c r="B50" s="27" t="s">
        <v>39</v>
      </c>
      <c r="C50" s="3"/>
      <c r="D50" s="3"/>
      <c r="E50" s="5"/>
      <c r="F50" s="3"/>
      <c r="G50" s="3"/>
      <c r="H50" s="13"/>
      <c r="I50" s="4"/>
      <c r="J50" s="3"/>
      <c r="K50" s="13"/>
      <c r="L50" s="4"/>
      <c r="M50" s="3"/>
      <c r="N50" s="28"/>
      <c r="O50" s="31" t="e">
        <f t="shared" si="1"/>
        <v>#DIV/0!</v>
      </c>
    </row>
    <row r="51" spans="1:15" x14ac:dyDescent="0.2">
      <c r="B51" s="7" t="s">
        <v>9</v>
      </c>
      <c r="C51" s="9">
        <f t="shared" ref="C51:N51" si="2">SUM(C8:C50)</f>
        <v>0</v>
      </c>
      <c r="D51" s="9">
        <f t="shared" si="2"/>
        <v>0</v>
      </c>
      <c r="E51" s="9">
        <f t="shared" si="2"/>
        <v>0</v>
      </c>
      <c r="F51" s="9">
        <f t="shared" si="2"/>
        <v>0</v>
      </c>
      <c r="G51" s="9">
        <f t="shared" si="2"/>
        <v>0</v>
      </c>
      <c r="H51" s="9">
        <f t="shared" si="2"/>
        <v>0</v>
      </c>
      <c r="I51" s="9">
        <f t="shared" si="2"/>
        <v>0</v>
      </c>
      <c r="J51" s="9">
        <f t="shared" si="2"/>
        <v>0</v>
      </c>
      <c r="K51" s="9">
        <f t="shared" si="2"/>
        <v>0</v>
      </c>
      <c r="L51" s="9">
        <f t="shared" si="2"/>
        <v>0</v>
      </c>
      <c r="M51" s="9">
        <f t="shared" si="2"/>
        <v>0</v>
      </c>
      <c r="N51" s="9">
        <f t="shared" si="2"/>
        <v>0</v>
      </c>
      <c r="O51" s="26"/>
    </row>
    <row r="52" spans="1:15" x14ac:dyDescent="0.2">
      <c r="B52" s="7" t="s">
        <v>10</v>
      </c>
      <c r="C52" s="9" t="e">
        <f t="shared" ref="C52:N52" si="3">AVERAGE(C8:C50)</f>
        <v>#DIV/0!</v>
      </c>
      <c r="D52" s="9" t="e">
        <f t="shared" si="3"/>
        <v>#DIV/0!</v>
      </c>
      <c r="E52" s="9" t="e">
        <f t="shared" si="3"/>
        <v>#DIV/0!</v>
      </c>
      <c r="F52" s="9" t="e">
        <f t="shared" si="3"/>
        <v>#DIV/0!</v>
      </c>
      <c r="G52" s="9" t="e">
        <f t="shared" si="3"/>
        <v>#DIV/0!</v>
      </c>
      <c r="H52" s="9" t="e">
        <f t="shared" si="3"/>
        <v>#DIV/0!</v>
      </c>
      <c r="I52" s="9" t="e">
        <f t="shared" si="3"/>
        <v>#DIV/0!</v>
      </c>
      <c r="J52" s="9" t="e">
        <f t="shared" si="3"/>
        <v>#DIV/0!</v>
      </c>
      <c r="K52" s="9" t="e">
        <f t="shared" si="3"/>
        <v>#DIV/0!</v>
      </c>
      <c r="L52" s="9" t="e">
        <f t="shared" si="3"/>
        <v>#DIV/0!</v>
      </c>
      <c r="M52" s="9" t="e">
        <f t="shared" si="3"/>
        <v>#DIV/0!</v>
      </c>
      <c r="N52" s="9" t="e">
        <f t="shared" si="3"/>
        <v>#DIV/0!</v>
      </c>
    </row>
    <row r="53" spans="1:15" x14ac:dyDescent="0.2">
      <c r="B53" s="29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</row>
    <row r="54" spans="1:15" x14ac:dyDescent="0.2">
      <c r="B54" s="61" t="s">
        <v>11</v>
      </c>
      <c r="C54" s="61"/>
      <c r="D54" s="63" t="e">
        <f>AVERAGE(C8:C50,F8:F50,I8:I50,L8:L50)</f>
        <v>#DIV/0!</v>
      </c>
      <c r="E54" s="63"/>
      <c r="F54" s="30"/>
      <c r="G54" s="30"/>
      <c r="H54" s="30"/>
      <c r="I54" s="30"/>
      <c r="J54" s="30"/>
      <c r="K54" s="30"/>
      <c r="L54" s="30"/>
      <c r="M54" s="30"/>
      <c r="N54" s="30"/>
    </row>
    <row r="55" spans="1:15" x14ac:dyDescent="0.2">
      <c r="B55" s="61" t="s">
        <v>12</v>
      </c>
      <c r="C55" s="61"/>
      <c r="D55" s="63" t="e">
        <f>AVERAGE(G8:G50,D8:D50,J8:J50,M8:M50)</f>
        <v>#DIV/0!</v>
      </c>
      <c r="E55" s="63"/>
      <c r="F55" s="8"/>
      <c r="G55" s="8"/>
      <c r="H55" s="8"/>
      <c r="I55" s="8"/>
      <c r="J55" s="8"/>
      <c r="K55" s="8"/>
      <c r="L55" s="8"/>
      <c r="M55" s="8"/>
      <c r="N55" s="8"/>
    </row>
    <row r="56" spans="1:15" x14ac:dyDescent="0.2">
      <c r="B56" s="61" t="s">
        <v>13</v>
      </c>
      <c r="C56" s="61"/>
      <c r="D56" s="63" t="e">
        <f>AVERAGE(E8:E50,H8:H50,K8:K50,N8:N50)</f>
        <v>#DIV/0!</v>
      </c>
      <c r="E56" s="63"/>
    </row>
    <row r="57" spans="1:15" x14ac:dyDescent="0.2">
      <c r="D57" s="32"/>
      <c r="E57" s="32"/>
    </row>
  </sheetData>
  <mergeCells count="12">
    <mergeCell ref="B54:C54"/>
    <mergeCell ref="D54:E54"/>
    <mergeCell ref="B55:C55"/>
    <mergeCell ref="D55:E55"/>
    <mergeCell ref="B56:C56"/>
    <mergeCell ref="D56:E56"/>
    <mergeCell ref="A1:N2"/>
    <mergeCell ref="A4:N4"/>
    <mergeCell ref="C6:E6"/>
    <mergeCell ref="F6:H6"/>
    <mergeCell ref="I6:K6"/>
    <mergeCell ref="L6:N6"/>
  </mergeCells>
  <phoneticPr fontId="3" type="noConversion"/>
  <pageMargins left="0.78740157499999996" right="0.78740157499999996" top="0.984251969" bottom="0.984251969" header="0.4921259845" footer="0.492125984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activeCell="A18" sqref="A18"/>
    </sheetView>
  </sheetViews>
  <sheetFormatPr baseColWidth="10" defaultRowHeight="12.75" x14ac:dyDescent="0.2"/>
  <cols>
    <col min="1" max="1" width="14.7109375" customWidth="1"/>
  </cols>
  <sheetData>
    <row r="1" spans="1:8" x14ac:dyDescent="0.2">
      <c r="A1" s="39" t="s">
        <v>14</v>
      </c>
      <c r="B1" s="10"/>
      <c r="C1" s="41" t="s">
        <v>18</v>
      </c>
      <c r="D1" s="10"/>
      <c r="E1" s="41" t="s">
        <v>22</v>
      </c>
    </row>
    <row r="2" spans="1:8" x14ac:dyDescent="0.2">
      <c r="A2" s="34">
        <f>SEPT!D54</f>
        <v>16.370849420849421</v>
      </c>
      <c r="B2" s="10"/>
      <c r="C2" s="36">
        <f>JANV!D47</f>
        <v>0</v>
      </c>
      <c r="D2" s="10"/>
      <c r="E2" s="33">
        <f>MAI!D47</f>
        <v>0</v>
      </c>
    </row>
    <row r="3" spans="1:8" x14ac:dyDescent="0.2">
      <c r="A3" s="34">
        <f>SEPT!D55</f>
        <v>7.9146332046332049</v>
      </c>
      <c r="C3" s="36">
        <f>JANV!D48</f>
        <v>0</v>
      </c>
      <c r="E3" s="33">
        <f>MAI!D48</f>
        <v>0</v>
      </c>
    </row>
    <row r="4" spans="1:8" x14ac:dyDescent="0.2">
      <c r="A4" s="34">
        <f>SEPT!D56</f>
        <v>4.0015444015444013</v>
      </c>
      <c r="C4" s="36">
        <f>JANV!D49</f>
        <v>0</v>
      </c>
      <c r="E4" s="33">
        <f>MAI!D49</f>
        <v>0</v>
      </c>
    </row>
    <row r="5" spans="1:8" ht="13.5" thickBot="1" x14ac:dyDescent="0.25">
      <c r="A5" s="35">
        <f>AVERAGE(A2:A4)</f>
        <v>9.4290090090090093</v>
      </c>
      <c r="C5" s="40">
        <f>AVERAGE(C2:C4)</f>
        <v>0</v>
      </c>
      <c r="E5" s="42">
        <f>AVERAGE(E2:E4)</f>
        <v>0</v>
      </c>
    </row>
    <row r="6" spans="1:8" x14ac:dyDescent="0.2">
      <c r="A6" s="39" t="s">
        <v>15</v>
      </c>
      <c r="C6" s="41" t="s">
        <v>19</v>
      </c>
    </row>
    <row r="7" spans="1:8" x14ac:dyDescent="0.2">
      <c r="A7" s="34">
        <f>OCT!D54</f>
        <v>20.775862068965516</v>
      </c>
      <c r="C7" s="36">
        <f>FEV!D47</f>
        <v>0</v>
      </c>
      <c r="D7" s="11"/>
    </row>
    <row r="8" spans="1:8" x14ac:dyDescent="0.2">
      <c r="A8" s="34">
        <f>OCT!D55</f>
        <v>6.931034482758621</v>
      </c>
      <c r="C8" s="36">
        <f>FEV!D48</f>
        <v>0</v>
      </c>
      <c r="D8" s="11"/>
    </row>
    <row r="9" spans="1:8" x14ac:dyDescent="0.2">
      <c r="A9" s="34">
        <f>OCT!D56</f>
        <v>4.4827586206896548</v>
      </c>
      <c r="C9" s="36">
        <f>FEV!D49</f>
        <v>0</v>
      </c>
      <c r="D9" s="11"/>
      <c r="H9" t="s">
        <v>1</v>
      </c>
    </row>
    <row r="10" spans="1:8" ht="13.5" thickBot="1" x14ac:dyDescent="0.25">
      <c r="A10" s="35">
        <f>AVERAGE(A7:A9)</f>
        <v>10.729885057471265</v>
      </c>
      <c r="C10" s="37">
        <f>AVERAGE(C7:C9)</f>
        <v>0</v>
      </c>
      <c r="H10" t="s">
        <v>2</v>
      </c>
    </row>
    <row r="11" spans="1:8" x14ac:dyDescent="0.2">
      <c r="A11" s="39" t="s">
        <v>16</v>
      </c>
      <c r="C11" s="41" t="s">
        <v>20</v>
      </c>
      <c r="H11" t="s">
        <v>3</v>
      </c>
    </row>
    <row r="12" spans="1:8" x14ac:dyDescent="0.2">
      <c r="A12" s="36">
        <f>NOV!D54</f>
        <v>19.05072463768116</v>
      </c>
      <c r="C12" s="36">
        <f>MARS!D47</f>
        <v>0</v>
      </c>
      <c r="H12" t="s">
        <v>10</v>
      </c>
    </row>
    <row r="13" spans="1:8" x14ac:dyDescent="0.2">
      <c r="A13" s="36">
        <f>NOV!D48</f>
        <v>10</v>
      </c>
      <c r="C13" s="36">
        <f>MARS!D48</f>
        <v>0</v>
      </c>
    </row>
    <row r="14" spans="1:8" x14ac:dyDescent="0.2">
      <c r="A14" s="36">
        <f>NOV!D49</f>
        <v>8</v>
      </c>
      <c r="C14" s="36">
        <f>MARS!D49</f>
        <v>0</v>
      </c>
    </row>
    <row r="15" spans="1:8" ht="13.5" thickBot="1" x14ac:dyDescent="0.25">
      <c r="A15" s="38">
        <f>AVERAGE(A12:A14)</f>
        <v>12.350241545893718</v>
      </c>
      <c r="C15" s="37">
        <f>AVERAGE(C12:C14)</f>
        <v>0</v>
      </c>
    </row>
    <row r="16" spans="1:8" x14ac:dyDescent="0.2">
      <c r="A16" s="39" t="s">
        <v>17</v>
      </c>
      <c r="C16" s="41" t="s">
        <v>21</v>
      </c>
    </row>
    <row r="17" spans="1:3" x14ac:dyDescent="0.2">
      <c r="A17" s="36">
        <f>DEC!D54</f>
        <v>20.104761904761904</v>
      </c>
      <c r="C17" s="36">
        <f>AVRIL!D47</f>
        <v>0</v>
      </c>
    </row>
    <row r="18" spans="1:3" x14ac:dyDescent="0.2">
      <c r="A18" s="36">
        <f>DEC!D48</f>
        <v>0</v>
      </c>
      <c r="C18" s="36">
        <f>AVRIL!D48</f>
        <v>0</v>
      </c>
    </row>
    <row r="19" spans="1:3" x14ac:dyDescent="0.2">
      <c r="A19" s="36">
        <f>DEC!D49</f>
        <v>11</v>
      </c>
      <c r="C19" s="36">
        <f>AVRIL!D49</f>
        <v>0</v>
      </c>
    </row>
    <row r="20" spans="1:3" ht="13.5" thickBot="1" x14ac:dyDescent="0.25">
      <c r="A20" s="37">
        <f>AVERAGE(A17:A19)</f>
        <v>10.368253968253969</v>
      </c>
      <c r="C20" s="37">
        <f>AVERAGE(C17:C19)</f>
        <v>0</v>
      </c>
    </row>
    <row r="22" spans="1:3" x14ac:dyDescent="0.2">
      <c r="A22" s="12"/>
      <c r="B22" s="12"/>
    </row>
    <row r="23" spans="1:3" x14ac:dyDescent="0.2">
      <c r="A23" s="12"/>
      <c r="B23" s="12"/>
    </row>
    <row r="24" spans="1:3" x14ac:dyDescent="0.2">
      <c r="A24" s="12"/>
      <c r="B24" s="12"/>
    </row>
    <row r="25" spans="1:3" x14ac:dyDescent="0.2">
      <c r="A25" s="11"/>
    </row>
  </sheetData>
  <phoneticPr fontId="3" type="noConversion"/>
  <pageMargins left="0.78740157499999996" right="0.78740157499999996" top="0.984251969" bottom="0.984251969" header="0.4921259845" footer="0.4921259845"/>
  <pageSetup paperSize="9" orientation="portrait" horizontalDpi="4294967293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abSelected="1" topLeftCell="A13" zoomScale="80" zoomScaleNormal="80" workbookViewId="0">
      <selection activeCell="O24" sqref="O24"/>
    </sheetView>
  </sheetViews>
  <sheetFormatPr baseColWidth="10" defaultRowHeight="12.75" x14ac:dyDescent="0.2"/>
  <sheetData>
    <row r="1" spans="1:12" ht="54" customHeight="1" thickBot="1" x14ac:dyDescent="0.85">
      <c r="A1" s="64" t="s">
        <v>23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6"/>
    </row>
    <row r="28" spans="1:12" ht="39" customHeight="1" thickBot="1" x14ac:dyDescent="0.25"/>
    <row r="29" spans="1:12" ht="22.5" thickBot="1" x14ac:dyDescent="0.35">
      <c r="A29" s="67" t="s">
        <v>70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9"/>
    </row>
    <row r="30" spans="1:12" ht="12.75" customHeight="1" thickBot="1" x14ac:dyDescent="0.35">
      <c r="A30" s="15"/>
      <c r="B30" s="15"/>
      <c r="C30" s="15"/>
      <c r="D30" s="15"/>
      <c r="E30" s="15"/>
      <c r="F30" s="15"/>
      <c r="G30" s="15"/>
      <c r="H30" s="16"/>
      <c r="I30" s="16"/>
      <c r="J30" s="16"/>
      <c r="K30" s="16"/>
      <c r="L30" s="17"/>
    </row>
    <row r="31" spans="1:12" ht="22.5" thickBot="1" x14ac:dyDescent="0.35">
      <c r="A31" s="67" t="s">
        <v>71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9"/>
    </row>
  </sheetData>
  <mergeCells count="3">
    <mergeCell ref="A1:L1"/>
    <mergeCell ref="A31:L31"/>
    <mergeCell ref="A29:L29"/>
  </mergeCells>
  <phoneticPr fontId="3" type="noConversion"/>
  <pageMargins left="0.25" right="0.25" top="0.75" bottom="0.75" header="0.3" footer="0.3"/>
  <pageSetup paperSize="9" orientation="landscape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6"/>
  <sheetViews>
    <sheetView workbookViewId="0">
      <selection activeCell="B8" sqref="B8:B49"/>
    </sheetView>
  </sheetViews>
  <sheetFormatPr baseColWidth="10" defaultRowHeight="12.75" x14ac:dyDescent="0.2"/>
  <cols>
    <col min="1" max="1" width="3.5703125" customWidth="1"/>
    <col min="2" max="2" width="26" bestFit="1" customWidth="1"/>
    <col min="3" max="14" width="8.7109375" customWidth="1"/>
    <col min="15" max="15" width="8.7109375" style="8" customWidth="1"/>
  </cols>
  <sheetData>
    <row r="1" spans="1:15" ht="20.25" customHeight="1" x14ac:dyDescent="0.2">
      <c r="A1" s="48" t="s">
        <v>51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50"/>
    </row>
    <row r="2" spans="1:15" ht="11.25" customHeight="1" thickBot="1" x14ac:dyDescent="0.25">
      <c r="A2" s="51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3"/>
    </row>
    <row r="3" spans="1:15" ht="5.25" customHeight="1" x14ac:dyDescent="0.2"/>
    <row r="4" spans="1:15" ht="15.75" x14ac:dyDescent="0.25">
      <c r="A4" s="60" t="s">
        <v>14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</row>
    <row r="5" spans="1:15" ht="4.5" customHeight="1" x14ac:dyDescent="0.2">
      <c r="B5" s="1"/>
      <c r="C5" s="1"/>
      <c r="D5" s="1"/>
    </row>
    <row r="6" spans="1:15" x14ac:dyDescent="0.2">
      <c r="C6" s="55" t="s">
        <v>5</v>
      </c>
      <c r="D6" s="56"/>
      <c r="E6" s="57"/>
      <c r="F6" s="58" t="s">
        <v>6</v>
      </c>
      <c r="G6" s="56"/>
      <c r="H6" s="59"/>
      <c r="I6" s="55" t="s">
        <v>7</v>
      </c>
      <c r="J6" s="56"/>
      <c r="K6" s="57"/>
      <c r="L6" s="55" t="s">
        <v>8</v>
      </c>
      <c r="M6" s="56"/>
      <c r="N6" s="57"/>
    </row>
    <row r="7" spans="1:15" x14ac:dyDescent="0.2">
      <c r="B7" s="23" t="s">
        <v>0</v>
      </c>
      <c r="C7" s="18" t="s">
        <v>1</v>
      </c>
      <c r="D7" s="19" t="s">
        <v>2</v>
      </c>
      <c r="E7" s="20" t="s">
        <v>3</v>
      </c>
      <c r="F7" s="21" t="s">
        <v>1</v>
      </c>
      <c r="G7" s="19" t="s">
        <v>2</v>
      </c>
      <c r="H7" s="22" t="s">
        <v>3</v>
      </c>
      <c r="I7" s="18" t="s">
        <v>4</v>
      </c>
      <c r="J7" s="19" t="s">
        <v>2</v>
      </c>
      <c r="K7" s="20" t="s">
        <v>3</v>
      </c>
      <c r="L7" s="18" t="s">
        <v>1</v>
      </c>
      <c r="M7" s="19" t="s">
        <v>2</v>
      </c>
      <c r="N7" s="20" t="s">
        <v>3</v>
      </c>
      <c r="O7" s="24"/>
    </row>
    <row r="8" spans="1:15" x14ac:dyDescent="0.2">
      <c r="A8" s="25">
        <v>1</v>
      </c>
      <c r="B8" s="14" t="s">
        <v>40</v>
      </c>
      <c r="C8" s="3">
        <v>5</v>
      </c>
      <c r="D8" s="2">
        <v>13</v>
      </c>
      <c r="E8" s="5">
        <v>8</v>
      </c>
      <c r="F8" s="3">
        <v>10</v>
      </c>
      <c r="G8" s="2">
        <v>24</v>
      </c>
      <c r="H8" s="6">
        <v>7</v>
      </c>
      <c r="I8" s="4">
        <v>6</v>
      </c>
      <c r="J8" s="2">
        <v>22</v>
      </c>
      <c r="K8" s="5">
        <v>8</v>
      </c>
      <c r="L8" s="4">
        <v>7</v>
      </c>
      <c r="M8" s="2">
        <v>17</v>
      </c>
      <c r="N8" s="6">
        <v>5</v>
      </c>
      <c r="O8" s="31">
        <f>AVERAGE(C8:N8)</f>
        <v>11</v>
      </c>
    </row>
    <row r="9" spans="1:15" x14ac:dyDescent="0.2">
      <c r="A9" s="25">
        <v>2</v>
      </c>
      <c r="B9" s="43" t="s">
        <v>52</v>
      </c>
      <c r="C9" s="3">
        <v>11</v>
      </c>
      <c r="D9" s="2">
        <v>2</v>
      </c>
      <c r="E9" s="5">
        <v>3</v>
      </c>
      <c r="F9" s="3">
        <v>33</v>
      </c>
      <c r="G9" s="2">
        <v>3</v>
      </c>
      <c r="H9" s="6">
        <v>3</v>
      </c>
      <c r="I9" s="4">
        <v>36</v>
      </c>
      <c r="J9" s="2">
        <v>6</v>
      </c>
      <c r="K9" s="5">
        <v>3</v>
      </c>
      <c r="L9" s="4">
        <v>35</v>
      </c>
      <c r="M9" s="2">
        <v>6</v>
      </c>
      <c r="N9" s="5">
        <v>5</v>
      </c>
      <c r="O9" s="31">
        <f t="shared" ref="O9:O49" si="0">AVERAGE(C9:N9)</f>
        <v>12.166666666666666</v>
      </c>
    </row>
    <row r="10" spans="1:15" x14ac:dyDescent="0.2">
      <c r="A10" s="25">
        <v>3</v>
      </c>
      <c r="B10" s="2" t="s">
        <v>41</v>
      </c>
      <c r="C10" s="3">
        <v>6</v>
      </c>
      <c r="D10" s="2">
        <v>2</v>
      </c>
      <c r="E10" s="5">
        <v>2</v>
      </c>
      <c r="F10" s="3">
        <v>8</v>
      </c>
      <c r="G10" s="2">
        <v>3</v>
      </c>
      <c r="H10" s="6">
        <v>5</v>
      </c>
      <c r="I10" s="4">
        <v>10</v>
      </c>
      <c r="J10" s="2">
        <v>2</v>
      </c>
      <c r="K10" s="5">
        <v>2</v>
      </c>
      <c r="L10" s="4"/>
      <c r="M10" s="2"/>
      <c r="N10" s="5"/>
      <c r="O10" s="31">
        <f t="shared" si="0"/>
        <v>4.4444444444444446</v>
      </c>
    </row>
    <row r="11" spans="1:15" x14ac:dyDescent="0.2">
      <c r="A11" s="25">
        <v>4</v>
      </c>
      <c r="B11" s="27" t="s">
        <v>25</v>
      </c>
      <c r="C11" s="3">
        <v>26</v>
      </c>
      <c r="D11" s="2">
        <v>10</v>
      </c>
      <c r="E11" s="5">
        <v>4</v>
      </c>
      <c r="F11" s="3"/>
      <c r="G11" s="2"/>
      <c r="H11" s="6"/>
      <c r="I11" s="4">
        <v>25</v>
      </c>
      <c r="J11" s="2">
        <v>5</v>
      </c>
      <c r="K11" s="5">
        <v>6</v>
      </c>
      <c r="L11" s="4">
        <v>50</v>
      </c>
      <c r="M11" s="2">
        <v>5</v>
      </c>
      <c r="N11" s="5">
        <v>8</v>
      </c>
      <c r="O11" s="31">
        <f t="shared" si="0"/>
        <v>15.444444444444445</v>
      </c>
    </row>
    <row r="12" spans="1:15" x14ac:dyDescent="0.2">
      <c r="A12" s="25">
        <v>5</v>
      </c>
      <c r="B12" s="44" t="s">
        <v>26</v>
      </c>
      <c r="C12" s="3">
        <v>2</v>
      </c>
      <c r="D12" s="2">
        <v>2</v>
      </c>
      <c r="E12" s="5">
        <v>2</v>
      </c>
      <c r="F12" s="3">
        <v>1</v>
      </c>
      <c r="G12" s="2">
        <v>1</v>
      </c>
      <c r="H12" s="6">
        <v>1</v>
      </c>
      <c r="I12" s="4"/>
      <c r="J12" s="2"/>
      <c r="K12" s="5"/>
      <c r="L12" s="4"/>
      <c r="M12" s="2"/>
      <c r="N12" s="5"/>
      <c r="O12" s="31">
        <f t="shared" si="0"/>
        <v>1.5</v>
      </c>
    </row>
    <row r="13" spans="1:15" x14ac:dyDescent="0.2">
      <c r="A13" s="25">
        <v>6</v>
      </c>
      <c r="B13" s="2" t="s">
        <v>42</v>
      </c>
      <c r="C13" s="3">
        <v>8</v>
      </c>
      <c r="D13" s="2">
        <v>3</v>
      </c>
      <c r="E13" s="5">
        <v>3</v>
      </c>
      <c r="F13" s="3">
        <v>14</v>
      </c>
      <c r="G13" s="2">
        <v>4</v>
      </c>
      <c r="H13" s="6">
        <v>3</v>
      </c>
      <c r="I13" s="4"/>
      <c r="J13" s="2"/>
      <c r="K13" s="5"/>
      <c r="L13" s="4">
        <v>14</v>
      </c>
      <c r="M13" s="2">
        <v>3</v>
      </c>
      <c r="N13" s="5">
        <v>3</v>
      </c>
      <c r="O13" s="31">
        <f t="shared" si="0"/>
        <v>6.1111111111111107</v>
      </c>
    </row>
    <row r="14" spans="1:15" x14ac:dyDescent="0.2">
      <c r="A14" s="25">
        <v>7</v>
      </c>
      <c r="B14" s="27" t="s">
        <v>27</v>
      </c>
      <c r="C14" s="3"/>
      <c r="D14" s="2"/>
      <c r="E14" s="5"/>
      <c r="F14" s="3">
        <v>15</v>
      </c>
      <c r="G14" s="2">
        <v>3</v>
      </c>
      <c r="H14" s="6">
        <v>4</v>
      </c>
      <c r="I14" s="4">
        <v>32</v>
      </c>
      <c r="J14" s="2">
        <v>3</v>
      </c>
      <c r="K14" s="5">
        <v>3</v>
      </c>
      <c r="L14" s="4"/>
      <c r="M14" s="2"/>
      <c r="N14" s="5"/>
      <c r="O14" s="31">
        <f t="shared" si="0"/>
        <v>10</v>
      </c>
    </row>
    <row r="15" spans="1:15" x14ac:dyDescent="0.2">
      <c r="A15" s="25">
        <v>8</v>
      </c>
      <c r="B15" s="44" t="s">
        <v>28</v>
      </c>
      <c r="C15" s="3">
        <v>10</v>
      </c>
      <c r="D15" s="2">
        <v>16</v>
      </c>
      <c r="E15" s="5">
        <v>5</v>
      </c>
      <c r="F15" s="3">
        <v>5</v>
      </c>
      <c r="G15" s="2">
        <v>40</v>
      </c>
      <c r="H15" s="6">
        <v>10</v>
      </c>
      <c r="I15" s="4"/>
      <c r="J15" s="2"/>
      <c r="K15" s="5"/>
      <c r="L15" s="4">
        <v>8</v>
      </c>
      <c r="M15" s="2">
        <v>50</v>
      </c>
      <c r="N15" s="5">
        <v>8</v>
      </c>
      <c r="O15" s="31">
        <f t="shared" si="0"/>
        <v>16.888888888888889</v>
      </c>
    </row>
    <row r="16" spans="1:15" x14ac:dyDescent="0.2">
      <c r="A16" s="25">
        <v>9</v>
      </c>
      <c r="B16" s="44" t="s">
        <v>29</v>
      </c>
      <c r="C16" s="3">
        <v>3</v>
      </c>
      <c r="D16" s="2">
        <v>1</v>
      </c>
      <c r="E16" s="5">
        <v>1</v>
      </c>
      <c r="F16" s="3">
        <v>2</v>
      </c>
      <c r="G16" s="2">
        <v>1</v>
      </c>
      <c r="H16" s="6">
        <v>2</v>
      </c>
      <c r="I16" s="4">
        <v>2</v>
      </c>
      <c r="J16" s="2">
        <v>1</v>
      </c>
      <c r="K16" s="5">
        <v>2</v>
      </c>
      <c r="L16" s="4">
        <v>5</v>
      </c>
      <c r="M16" s="2">
        <v>2</v>
      </c>
      <c r="N16" s="5">
        <v>3</v>
      </c>
      <c r="O16" s="31">
        <f t="shared" si="0"/>
        <v>2.0833333333333335</v>
      </c>
    </row>
    <row r="17" spans="1:15" x14ac:dyDescent="0.2">
      <c r="A17" s="25">
        <v>10</v>
      </c>
      <c r="B17" s="27" t="s">
        <v>30</v>
      </c>
      <c r="C17" s="3">
        <v>2</v>
      </c>
      <c r="D17" s="2">
        <v>2</v>
      </c>
      <c r="E17" s="5">
        <v>5</v>
      </c>
      <c r="F17" s="3">
        <v>4</v>
      </c>
      <c r="G17" s="2">
        <v>1</v>
      </c>
      <c r="H17" s="6">
        <v>5</v>
      </c>
      <c r="I17" s="4">
        <v>6</v>
      </c>
      <c r="J17" s="2">
        <v>1</v>
      </c>
      <c r="K17" s="5">
        <v>5</v>
      </c>
      <c r="L17" s="4">
        <v>4</v>
      </c>
      <c r="M17" s="2">
        <v>3</v>
      </c>
      <c r="N17" s="5">
        <v>6</v>
      </c>
      <c r="O17" s="31">
        <f t="shared" si="0"/>
        <v>3.6666666666666665</v>
      </c>
    </row>
    <row r="18" spans="1:15" x14ac:dyDescent="0.2">
      <c r="A18" s="25">
        <v>11</v>
      </c>
      <c r="B18" s="14" t="s">
        <v>43</v>
      </c>
      <c r="C18" s="3">
        <v>36</v>
      </c>
      <c r="D18" s="2">
        <v>5</v>
      </c>
      <c r="E18" s="5">
        <v>3</v>
      </c>
      <c r="F18" s="3">
        <v>41</v>
      </c>
      <c r="G18" s="2">
        <v>10</v>
      </c>
      <c r="H18" s="6">
        <v>5</v>
      </c>
      <c r="I18" s="4">
        <v>37</v>
      </c>
      <c r="J18" s="2">
        <v>11</v>
      </c>
      <c r="K18" s="5">
        <v>6</v>
      </c>
      <c r="L18" s="4">
        <v>41</v>
      </c>
      <c r="M18" s="2">
        <v>9</v>
      </c>
      <c r="N18" s="5">
        <v>3</v>
      </c>
      <c r="O18" s="31">
        <f t="shared" si="0"/>
        <v>17.25</v>
      </c>
    </row>
    <row r="19" spans="1:15" x14ac:dyDescent="0.2">
      <c r="A19" s="25">
        <v>12</v>
      </c>
      <c r="B19" s="14" t="s">
        <v>44</v>
      </c>
      <c r="C19" s="3">
        <v>5</v>
      </c>
      <c r="D19" s="2">
        <v>33</v>
      </c>
      <c r="E19" s="5">
        <v>5</v>
      </c>
      <c r="F19" s="3">
        <v>6</v>
      </c>
      <c r="G19" s="2">
        <v>50</v>
      </c>
      <c r="H19" s="6">
        <v>3</v>
      </c>
      <c r="I19" s="4">
        <v>31</v>
      </c>
      <c r="J19" s="2">
        <v>12</v>
      </c>
      <c r="K19" s="5">
        <v>7</v>
      </c>
      <c r="L19" s="4"/>
      <c r="M19" s="2"/>
      <c r="N19" s="5"/>
      <c r="O19" s="31">
        <f t="shared" si="0"/>
        <v>16.888888888888889</v>
      </c>
    </row>
    <row r="20" spans="1:15" x14ac:dyDescent="0.2">
      <c r="A20" s="25">
        <v>13</v>
      </c>
      <c r="B20" s="14" t="s">
        <v>45</v>
      </c>
      <c r="C20" s="3">
        <v>39</v>
      </c>
      <c r="D20" s="2">
        <v>6</v>
      </c>
      <c r="E20" s="5">
        <v>5</v>
      </c>
      <c r="F20" s="3">
        <v>34</v>
      </c>
      <c r="G20" s="2">
        <v>10</v>
      </c>
      <c r="H20" s="6">
        <v>6</v>
      </c>
      <c r="I20" s="4">
        <v>50</v>
      </c>
      <c r="J20" s="2">
        <v>12</v>
      </c>
      <c r="K20" s="5">
        <v>5</v>
      </c>
      <c r="L20" s="4">
        <v>50</v>
      </c>
      <c r="M20" s="2">
        <v>7</v>
      </c>
      <c r="N20" s="5">
        <v>5</v>
      </c>
      <c r="O20" s="31">
        <f t="shared" si="0"/>
        <v>19.083333333333332</v>
      </c>
    </row>
    <row r="21" spans="1:15" x14ac:dyDescent="0.2">
      <c r="A21" s="25">
        <v>14</v>
      </c>
      <c r="B21" s="2" t="s">
        <v>46</v>
      </c>
      <c r="C21" s="3">
        <v>6</v>
      </c>
      <c r="D21" s="2">
        <v>4</v>
      </c>
      <c r="E21" s="5">
        <v>2</v>
      </c>
      <c r="F21" s="3">
        <v>20</v>
      </c>
      <c r="G21" s="2">
        <v>4</v>
      </c>
      <c r="H21" s="6">
        <v>6</v>
      </c>
      <c r="I21" s="4">
        <v>10</v>
      </c>
      <c r="J21" s="2">
        <v>4</v>
      </c>
      <c r="K21" s="5">
        <v>2</v>
      </c>
      <c r="L21" s="4">
        <v>17</v>
      </c>
      <c r="M21" s="2">
        <v>4</v>
      </c>
      <c r="N21" s="5">
        <v>2</v>
      </c>
      <c r="O21" s="31">
        <f t="shared" si="0"/>
        <v>6.75</v>
      </c>
    </row>
    <row r="22" spans="1:15" x14ac:dyDescent="0.2">
      <c r="A22" s="25">
        <v>15</v>
      </c>
      <c r="B22" s="14" t="s">
        <v>47</v>
      </c>
      <c r="C22" s="3">
        <v>5</v>
      </c>
      <c r="D22" s="2">
        <v>3</v>
      </c>
      <c r="E22" s="5">
        <v>3</v>
      </c>
      <c r="F22" s="3">
        <v>4</v>
      </c>
      <c r="G22" s="2">
        <v>3</v>
      </c>
      <c r="H22" s="6">
        <v>5</v>
      </c>
      <c r="I22" s="4"/>
      <c r="J22" s="2"/>
      <c r="K22" s="5"/>
      <c r="L22" s="4">
        <v>5</v>
      </c>
      <c r="M22" s="2">
        <v>2</v>
      </c>
      <c r="N22" s="5">
        <v>2</v>
      </c>
      <c r="O22" s="31">
        <f t="shared" si="0"/>
        <v>3.5555555555555554</v>
      </c>
    </row>
    <row r="23" spans="1:15" x14ac:dyDescent="0.2">
      <c r="A23" s="25">
        <v>16</v>
      </c>
      <c r="B23" s="27" t="s">
        <v>31</v>
      </c>
      <c r="C23" s="3">
        <v>8</v>
      </c>
      <c r="D23" s="2">
        <v>2</v>
      </c>
      <c r="E23" s="5">
        <v>3</v>
      </c>
      <c r="F23" s="3">
        <v>5</v>
      </c>
      <c r="G23" s="2">
        <v>2</v>
      </c>
      <c r="H23" s="6">
        <v>4</v>
      </c>
      <c r="I23" s="4">
        <v>15</v>
      </c>
      <c r="J23" s="2">
        <v>2</v>
      </c>
      <c r="K23" s="5">
        <v>6</v>
      </c>
      <c r="L23" s="4">
        <v>10</v>
      </c>
      <c r="M23" s="2">
        <v>3</v>
      </c>
      <c r="N23" s="5">
        <v>4</v>
      </c>
      <c r="O23" s="31">
        <f t="shared" si="0"/>
        <v>5.333333333333333</v>
      </c>
    </row>
    <row r="24" spans="1:15" x14ac:dyDescent="0.2">
      <c r="A24" s="25">
        <v>17</v>
      </c>
      <c r="B24" s="27" t="s">
        <v>53</v>
      </c>
      <c r="C24" s="3">
        <v>6</v>
      </c>
      <c r="D24" s="2">
        <v>3</v>
      </c>
      <c r="E24" s="5">
        <v>3</v>
      </c>
      <c r="F24" s="3">
        <v>6</v>
      </c>
      <c r="G24" s="2">
        <v>4</v>
      </c>
      <c r="H24" s="6">
        <v>3</v>
      </c>
      <c r="I24" s="4">
        <v>3</v>
      </c>
      <c r="J24" s="2">
        <v>2</v>
      </c>
      <c r="K24" s="5">
        <v>2</v>
      </c>
      <c r="L24" s="4">
        <v>9</v>
      </c>
      <c r="M24" s="2">
        <v>4</v>
      </c>
      <c r="N24" s="5">
        <v>2</v>
      </c>
      <c r="O24" s="31">
        <f t="shared" si="0"/>
        <v>3.9166666666666665</v>
      </c>
    </row>
    <row r="25" spans="1:15" x14ac:dyDescent="0.2">
      <c r="A25" s="25">
        <v>18</v>
      </c>
      <c r="B25" s="27" t="s">
        <v>54</v>
      </c>
      <c r="C25" s="3">
        <v>5</v>
      </c>
      <c r="D25" s="2">
        <v>1</v>
      </c>
      <c r="E25" s="5">
        <v>1</v>
      </c>
      <c r="F25" s="3">
        <v>7</v>
      </c>
      <c r="G25" s="2">
        <v>3</v>
      </c>
      <c r="H25" s="6">
        <v>2</v>
      </c>
      <c r="I25" s="4"/>
      <c r="J25" s="2"/>
      <c r="K25" s="5"/>
      <c r="L25" s="4">
        <v>5</v>
      </c>
      <c r="M25" s="2">
        <v>1</v>
      </c>
      <c r="N25" s="5">
        <v>2</v>
      </c>
      <c r="O25" s="31">
        <f t="shared" si="0"/>
        <v>3</v>
      </c>
    </row>
    <row r="26" spans="1:15" x14ac:dyDescent="0.2">
      <c r="A26" s="25">
        <v>19</v>
      </c>
      <c r="B26" s="14" t="s">
        <v>55</v>
      </c>
      <c r="C26" s="3"/>
      <c r="D26" s="2"/>
      <c r="E26" s="5"/>
      <c r="F26" s="3">
        <v>5</v>
      </c>
      <c r="G26" s="2">
        <v>5</v>
      </c>
      <c r="H26" s="6">
        <v>8</v>
      </c>
      <c r="I26" s="4">
        <v>50</v>
      </c>
      <c r="J26" s="2">
        <v>32</v>
      </c>
      <c r="K26" s="5">
        <v>3</v>
      </c>
      <c r="L26" s="4">
        <v>50</v>
      </c>
      <c r="M26" s="2">
        <v>5</v>
      </c>
      <c r="N26" s="5">
        <v>5</v>
      </c>
      <c r="O26" s="31">
        <f t="shared" si="0"/>
        <v>18.111111111111111</v>
      </c>
    </row>
    <row r="27" spans="1:15" x14ac:dyDescent="0.2">
      <c r="A27" s="25">
        <v>20</v>
      </c>
      <c r="B27" s="27" t="s">
        <v>56</v>
      </c>
      <c r="C27" s="3">
        <v>6</v>
      </c>
      <c r="D27" s="2">
        <v>3</v>
      </c>
      <c r="E27" s="5">
        <v>3</v>
      </c>
      <c r="F27" s="3">
        <v>12</v>
      </c>
      <c r="G27" s="2">
        <v>3</v>
      </c>
      <c r="H27" s="6">
        <v>2</v>
      </c>
      <c r="I27" s="4">
        <v>6</v>
      </c>
      <c r="J27" s="2">
        <v>3</v>
      </c>
      <c r="K27" s="5">
        <v>2</v>
      </c>
      <c r="L27" s="4">
        <v>10</v>
      </c>
      <c r="M27" s="2">
        <v>2</v>
      </c>
      <c r="N27" s="5">
        <v>3</v>
      </c>
      <c r="O27" s="31">
        <f t="shared" si="0"/>
        <v>4.583333333333333</v>
      </c>
    </row>
    <row r="28" spans="1:15" x14ac:dyDescent="0.2">
      <c r="A28" s="25">
        <v>21</v>
      </c>
      <c r="B28" s="27" t="s">
        <v>32</v>
      </c>
      <c r="C28" s="3">
        <v>3</v>
      </c>
      <c r="D28" s="2">
        <v>2</v>
      </c>
      <c r="E28" s="5">
        <v>4</v>
      </c>
      <c r="F28" s="3">
        <v>7</v>
      </c>
      <c r="G28" s="2">
        <v>4</v>
      </c>
      <c r="H28" s="6">
        <v>4</v>
      </c>
      <c r="I28" s="4">
        <v>7</v>
      </c>
      <c r="J28" s="2">
        <v>4</v>
      </c>
      <c r="K28" s="5">
        <v>4</v>
      </c>
      <c r="L28" s="4">
        <v>7</v>
      </c>
      <c r="M28" s="2">
        <v>2</v>
      </c>
      <c r="N28" s="5">
        <v>3</v>
      </c>
      <c r="O28" s="31">
        <f t="shared" si="0"/>
        <v>4.25</v>
      </c>
    </row>
    <row r="29" spans="1:15" x14ac:dyDescent="0.2">
      <c r="A29" s="25">
        <v>22</v>
      </c>
      <c r="B29" s="14" t="s">
        <v>48</v>
      </c>
      <c r="C29" s="3">
        <v>38</v>
      </c>
      <c r="D29" s="2">
        <v>9</v>
      </c>
      <c r="E29" s="5">
        <v>4</v>
      </c>
      <c r="F29" s="3">
        <v>40</v>
      </c>
      <c r="G29" s="2">
        <v>4</v>
      </c>
      <c r="H29" s="6">
        <v>8</v>
      </c>
      <c r="I29" s="4">
        <v>31</v>
      </c>
      <c r="J29" s="2">
        <v>7</v>
      </c>
      <c r="K29" s="5">
        <v>2</v>
      </c>
      <c r="L29" s="4">
        <v>34</v>
      </c>
      <c r="M29" s="2">
        <v>4</v>
      </c>
      <c r="N29" s="5">
        <v>3</v>
      </c>
      <c r="O29" s="31">
        <f t="shared" si="0"/>
        <v>15.333333333333334</v>
      </c>
    </row>
    <row r="30" spans="1:15" x14ac:dyDescent="0.2">
      <c r="A30" s="25">
        <v>23</v>
      </c>
      <c r="B30" s="27" t="s">
        <v>57</v>
      </c>
      <c r="C30" s="3">
        <v>10</v>
      </c>
      <c r="D30" s="2">
        <v>5</v>
      </c>
      <c r="E30" s="5">
        <v>3</v>
      </c>
      <c r="F30" s="3">
        <v>34</v>
      </c>
      <c r="G30" s="2">
        <v>10</v>
      </c>
      <c r="H30" s="6">
        <v>10</v>
      </c>
      <c r="I30" s="4">
        <v>33</v>
      </c>
      <c r="J30" s="2">
        <v>5</v>
      </c>
      <c r="K30" s="5">
        <v>5</v>
      </c>
      <c r="L30" s="4">
        <v>33</v>
      </c>
      <c r="M30" s="2">
        <v>5</v>
      </c>
      <c r="N30" s="5">
        <v>1</v>
      </c>
      <c r="O30" s="31">
        <f t="shared" si="0"/>
        <v>12.833333333333334</v>
      </c>
    </row>
    <row r="31" spans="1:15" x14ac:dyDescent="0.2">
      <c r="A31" s="25">
        <v>24</v>
      </c>
      <c r="B31" s="44" t="s">
        <v>33</v>
      </c>
      <c r="C31" s="3">
        <v>2</v>
      </c>
      <c r="D31" s="2">
        <v>2</v>
      </c>
      <c r="E31" s="5">
        <v>2</v>
      </c>
      <c r="F31" s="3">
        <v>4</v>
      </c>
      <c r="G31" s="2">
        <v>3</v>
      </c>
      <c r="H31" s="6">
        <v>3</v>
      </c>
      <c r="I31" s="4">
        <v>4</v>
      </c>
      <c r="J31" s="2">
        <v>3</v>
      </c>
      <c r="K31" s="5">
        <v>4</v>
      </c>
      <c r="L31" s="4">
        <v>4</v>
      </c>
      <c r="M31" s="2">
        <v>2</v>
      </c>
      <c r="N31" s="5">
        <v>3</v>
      </c>
      <c r="O31" s="31">
        <f t="shared" si="0"/>
        <v>3</v>
      </c>
    </row>
    <row r="32" spans="1:15" x14ac:dyDescent="0.2">
      <c r="A32" s="25">
        <v>25</v>
      </c>
      <c r="B32" s="43" t="s">
        <v>34</v>
      </c>
      <c r="C32" s="3">
        <v>35</v>
      </c>
      <c r="D32" s="2">
        <v>5</v>
      </c>
      <c r="E32" s="5">
        <v>3</v>
      </c>
      <c r="F32" s="3">
        <v>19</v>
      </c>
      <c r="G32" s="2">
        <v>6</v>
      </c>
      <c r="H32" s="6">
        <v>3</v>
      </c>
      <c r="I32" s="4">
        <v>42</v>
      </c>
      <c r="J32" s="2">
        <v>5</v>
      </c>
      <c r="K32" s="5">
        <v>3</v>
      </c>
      <c r="L32" s="4">
        <v>14</v>
      </c>
      <c r="M32" s="2">
        <v>4</v>
      </c>
      <c r="N32" s="5">
        <v>4</v>
      </c>
      <c r="O32" s="31">
        <f t="shared" si="0"/>
        <v>11.916666666666666</v>
      </c>
    </row>
    <row r="33" spans="1:15" x14ac:dyDescent="0.2">
      <c r="A33" s="25">
        <v>26</v>
      </c>
      <c r="B33" s="27" t="s">
        <v>35</v>
      </c>
      <c r="C33" s="3">
        <v>3</v>
      </c>
      <c r="D33" s="2">
        <v>2</v>
      </c>
      <c r="E33" s="5">
        <v>3</v>
      </c>
      <c r="F33" s="3"/>
      <c r="G33" s="2"/>
      <c r="H33" s="6"/>
      <c r="I33" s="4">
        <v>8</v>
      </c>
      <c r="J33" s="2">
        <v>4</v>
      </c>
      <c r="K33" s="5">
        <v>1</v>
      </c>
      <c r="L33" s="4">
        <v>2</v>
      </c>
      <c r="M33" s="2">
        <v>2</v>
      </c>
      <c r="N33" s="5">
        <v>2</v>
      </c>
      <c r="O33" s="31">
        <f t="shared" si="0"/>
        <v>3</v>
      </c>
    </row>
    <row r="34" spans="1:15" x14ac:dyDescent="0.2">
      <c r="A34" s="25">
        <v>27</v>
      </c>
      <c r="B34" s="27" t="s">
        <v>49</v>
      </c>
      <c r="C34" s="3">
        <v>26</v>
      </c>
      <c r="D34" s="2">
        <v>4</v>
      </c>
      <c r="E34" s="5">
        <v>3</v>
      </c>
      <c r="F34" s="3">
        <v>11</v>
      </c>
      <c r="G34" s="2">
        <v>4</v>
      </c>
      <c r="H34" s="6">
        <v>3</v>
      </c>
      <c r="I34" s="4">
        <v>24</v>
      </c>
      <c r="J34" s="2">
        <v>4</v>
      </c>
      <c r="K34" s="5">
        <v>4</v>
      </c>
      <c r="L34" s="4">
        <v>21</v>
      </c>
      <c r="M34" s="2">
        <v>4</v>
      </c>
      <c r="N34" s="5">
        <v>3</v>
      </c>
      <c r="O34" s="31">
        <f t="shared" si="0"/>
        <v>9.25</v>
      </c>
    </row>
    <row r="35" spans="1:15" x14ac:dyDescent="0.2">
      <c r="A35" s="25">
        <v>28</v>
      </c>
      <c r="B35" s="27" t="s">
        <v>58</v>
      </c>
      <c r="C35" s="3"/>
      <c r="D35" s="2"/>
      <c r="E35" s="5"/>
      <c r="F35" s="3">
        <v>5</v>
      </c>
      <c r="G35" s="2">
        <v>2</v>
      </c>
      <c r="H35" s="6">
        <v>1</v>
      </c>
      <c r="I35" s="4">
        <v>4</v>
      </c>
      <c r="J35" s="2">
        <v>2</v>
      </c>
      <c r="K35" s="5">
        <v>2</v>
      </c>
      <c r="L35" s="4">
        <v>4</v>
      </c>
      <c r="M35" s="2">
        <v>2</v>
      </c>
      <c r="N35" s="5">
        <v>1</v>
      </c>
      <c r="O35" s="31">
        <f t="shared" si="0"/>
        <v>2.5555555555555554</v>
      </c>
    </row>
    <row r="36" spans="1:15" x14ac:dyDescent="0.2">
      <c r="A36" s="25">
        <v>29</v>
      </c>
      <c r="B36" s="44" t="s">
        <v>59</v>
      </c>
      <c r="C36" s="3">
        <v>20</v>
      </c>
      <c r="D36" s="3">
        <v>5</v>
      </c>
      <c r="E36" s="5">
        <v>10</v>
      </c>
      <c r="F36" s="3">
        <v>11</v>
      </c>
      <c r="G36" s="3">
        <v>5</v>
      </c>
      <c r="H36" s="13">
        <v>6</v>
      </c>
      <c r="I36" s="4">
        <v>20</v>
      </c>
      <c r="J36" s="3">
        <v>5</v>
      </c>
      <c r="K36" s="13">
        <v>10</v>
      </c>
      <c r="L36" s="4">
        <v>14</v>
      </c>
      <c r="M36" s="3">
        <v>3</v>
      </c>
      <c r="N36" s="28">
        <v>7</v>
      </c>
      <c r="O36" s="31">
        <f t="shared" si="0"/>
        <v>9.6666666666666661</v>
      </c>
    </row>
    <row r="37" spans="1:15" x14ac:dyDescent="0.2">
      <c r="A37" s="25">
        <v>30</v>
      </c>
      <c r="B37" s="44" t="s">
        <v>36</v>
      </c>
      <c r="C37" s="3">
        <v>3</v>
      </c>
      <c r="D37" s="3">
        <v>3</v>
      </c>
      <c r="E37" s="5">
        <v>3</v>
      </c>
      <c r="F37" s="3">
        <v>15</v>
      </c>
      <c r="G37" s="3">
        <v>3</v>
      </c>
      <c r="H37" s="13">
        <v>3</v>
      </c>
      <c r="I37" s="4">
        <v>9</v>
      </c>
      <c r="J37" s="3">
        <v>4</v>
      </c>
      <c r="K37" s="13">
        <v>4</v>
      </c>
      <c r="L37" s="4">
        <v>15</v>
      </c>
      <c r="M37" s="3">
        <v>4</v>
      </c>
      <c r="N37" s="28">
        <v>4</v>
      </c>
      <c r="O37" s="31">
        <f t="shared" si="0"/>
        <v>5.833333333333333</v>
      </c>
    </row>
    <row r="38" spans="1:15" x14ac:dyDescent="0.2">
      <c r="A38" s="25">
        <v>31</v>
      </c>
      <c r="B38" s="2" t="s">
        <v>50</v>
      </c>
      <c r="C38" s="3">
        <v>24</v>
      </c>
      <c r="D38" s="3">
        <v>6</v>
      </c>
      <c r="E38" s="5">
        <v>5</v>
      </c>
      <c r="F38" s="3">
        <v>26</v>
      </c>
      <c r="G38" s="3">
        <v>3</v>
      </c>
      <c r="H38" s="13">
        <v>3</v>
      </c>
      <c r="I38" s="4">
        <v>32</v>
      </c>
      <c r="J38" s="3">
        <v>6</v>
      </c>
      <c r="K38" s="13">
        <v>5</v>
      </c>
      <c r="L38" s="4">
        <v>50</v>
      </c>
      <c r="M38" s="3">
        <v>4</v>
      </c>
      <c r="N38" s="28">
        <v>4</v>
      </c>
      <c r="O38" s="31">
        <f t="shared" si="0"/>
        <v>14</v>
      </c>
    </row>
    <row r="39" spans="1:15" x14ac:dyDescent="0.2">
      <c r="A39" s="25">
        <v>32</v>
      </c>
      <c r="B39" s="27" t="s">
        <v>37</v>
      </c>
      <c r="C39" s="3"/>
      <c r="D39" s="3"/>
      <c r="E39" s="5"/>
      <c r="F39" s="3"/>
      <c r="G39" s="3"/>
      <c r="H39" s="13"/>
      <c r="I39" s="4">
        <v>9</v>
      </c>
      <c r="J39" s="3">
        <v>2</v>
      </c>
      <c r="K39" s="13">
        <v>3</v>
      </c>
      <c r="L39" s="4"/>
      <c r="M39" s="3"/>
      <c r="N39" s="28"/>
      <c r="O39" s="31">
        <f t="shared" si="0"/>
        <v>4.666666666666667</v>
      </c>
    </row>
    <row r="40" spans="1:15" x14ac:dyDescent="0.2">
      <c r="A40" s="25">
        <v>33</v>
      </c>
      <c r="B40" s="27" t="s">
        <v>60</v>
      </c>
      <c r="C40" s="3"/>
      <c r="D40" s="3"/>
      <c r="E40" s="5"/>
      <c r="F40" s="3"/>
      <c r="G40" s="3"/>
      <c r="H40" s="13"/>
      <c r="I40" s="4"/>
      <c r="J40" s="3"/>
      <c r="K40" s="13"/>
      <c r="L40" s="4">
        <v>3</v>
      </c>
      <c r="M40" s="3">
        <v>1</v>
      </c>
      <c r="N40" s="28">
        <v>3</v>
      </c>
      <c r="O40" s="31">
        <f t="shared" si="0"/>
        <v>2.3333333333333335</v>
      </c>
    </row>
    <row r="41" spans="1:15" x14ac:dyDescent="0.2">
      <c r="A41" s="25">
        <v>34</v>
      </c>
      <c r="B41" s="14" t="s">
        <v>61</v>
      </c>
      <c r="C41" s="3">
        <v>3</v>
      </c>
      <c r="D41" s="3">
        <v>3</v>
      </c>
      <c r="E41" s="5">
        <v>3</v>
      </c>
      <c r="F41" s="3">
        <v>15</v>
      </c>
      <c r="G41" s="3">
        <v>3</v>
      </c>
      <c r="H41" s="13">
        <v>5</v>
      </c>
      <c r="I41" s="4">
        <v>11</v>
      </c>
      <c r="J41" s="3">
        <v>1</v>
      </c>
      <c r="K41" s="13">
        <v>3</v>
      </c>
      <c r="L41" s="4">
        <v>16</v>
      </c>
      <c r="M41" s="3">
        <v>5</v>
      </c>
      <c r="N41" s="28">
        <v>3</v>
      </c>
      <c r="O41" s="31">
        <f t="shared" si="0"/>
        <v>5.916666666666667</v>
      </c>
    </row>
    <row r="42" spans="1:15" x14ac:dyDescent="0.2">
      <c r="A42" s="25">
        <v>35</v>
      </c>
      <c r="B42" s="27" t="s">
        <v>62</v>
      </c>
      <c r="C42" s="3">
        <v>6</v>
      </c>
      <c r="D42" s="3">
        <v>2</v>
      </c>
      <c r="E42" s="5">
        <v>1</v>
      </c>
      <c r="F42" s="3">
        <v>7</v>
      </c>
      <c r="G42" s="3">
        <v>3</v>
      </c>
      <c r="H42" s="13">
        <v>2</v>
      </c>
      <c r="I42" s="4">
        <v>6</v>
      </c>
      <c r="J42" s="3">
        <v>4</v>
      </c>
      <c r="K42" s="13">
        <v>3</v>
      </c>
      <c r="L42" s="4">
        <v>7</v>
      </c>
      <c r="M42" s="3">
        <v>3</v>
      </c>
      <c r="N42" s="28">
        <v>3</v>
      </c>
      <c r="O42" s="31">
        <f t="shared" si="0"/>
        <v>3.9166666666666665</v>
      </c>
    </row>
    <row r="43" spans="1:15" x14ac:dyDescent="0.2">
      <c r="A43" s="25">
        <v>36</v>
      </c>
      <c r="B43" s="27" t="s">
        <v>63</v>
      </c>
      <c r="C43" s="3">
        <v>10</v>
      </c>
      <c r="D43" s="3">
        <v>5</v>
      </c>
      <c r="E43" s="5">
        <v>2</v>
      </c>
      <c r="F43" s="3"/>
      <c r="G43" s="3"/>
      <c r="H43" s="13"/>
      <c r="I43" s="4"/>
      <c r="J43" s="3"/>
      <c r="K43" s="13"/>
      <c r="L43" s="4">
        <v>5</v>
      </c>
      <c r="M43" s="3">
        <v>5</v>
      </c>
      <c r="N43" s="28">
        <v>3</v>
      </c>
      <c r="O43" s="31">
        <f t="shared" si="0"/>
        <v>5</v>
      </c>
    </row>
    <row r="44" spans="1:15" x14ac:dyDescent="0.2">
      <c r="A44" s="25">
        <v>37</v>
      </c>
      <c r="B44" s="27" t="s">
        <v>64</v>
      </c>
      <c r="C44" s="3">
        <v>1</v>
      </c>
      <c r="D44" s="3">
        <v>2</v>
      </c>
      <c r="E44" s="5">
        <v>2</v>
      </c>
      <c r="F44" s="3">
        <v>7</v>
      </c>
      <c r="G44" s="3">
        <v>5</v>
      </c>
      <c r="H44" s="13">
        <v>2</v>
      </c>
      <c r="I44" s="4">
        <v>3</v>
      </c>
      <c r="J44" s="3">
        <v>2</v>
      </c>
      <c r="K44" s="13">
        <v>6</v>
      </c>
      <c r="L44" s="4">
        <v>3</v>
      </c>
      <c r="M44" s="3">
        <v>4</v>
      </c>
      <c r="N44" s="28">
        <v>2</v>
      </c>
      <c r="O44" s="31">
        <f t="shared" si="0"/>
        <v>3.25</v>
      </c>
    </row>
    <row r="45" spans="1:15" x14ac:dyDescent="0.2">
      <c r="A45" s="25">
        <v>38</v>
      </c>
      <c r="B45" s="27" t="s">
        <v>65</v>
      </c>
      <c r="C45" s="3"/>
      <c r="D45" s="3"/>
      <c r="E45" s="5"/>
      <c r="F45" s="3"/>
      <c r="G45" s="3"/>
      <c r="H45" s="13"/>
      <c r="I45" s="4">
        <v>11</v>
      </c>
      <c r="J45" s="3">
        <v>3</v>
      </c>
      <c r="K45" s="13">
        <v>4</v>
      </c>
      <c r="L45" s="4">
        <v>37</v>
      </c>
      <c r="M45" s="3">
        <v>6</v>
      </c>
      <c r="N45" s="28">
        <v>6</v>
      </c>
      <c r="O45" s="31">
        <f t="shared" si="0"/>
        <v>11.166666666666666</v>
      </c>
    </row>
    <row r="46" spans="1:15" x14ac:dyDescent="0.2">
      <c r="A46" s="25">
        <v>39</v>
      </c>
      <c r="B46" s="27" t="s">
        <v>66</v>
      </c>
      <c r="C46" s="3"/>
      <c r="D46" s="3"/>
      <c r="E46" s="5"/>
      <c r="F46" s="3"/>
      <c r="G46" s="3"/>
      <c r="H46" s="13"/>
      <c r="I46" s="4">
        <v>12</v>
      </c>
      <c r="J46" s="3">
        <v>3</v>
      </c>
      <c r="K46" s="13">
        <v>2</v>
      </c>
      <c r="L46" s="4">
        <v>17</v>
      </c>
      <c r="M46" s="3">
        <v>2</v>
      </c>
      <c r="N46" s="28">
        <v>3</v>
      </c>
      <c r="O46" s="31">
        <f t="shared" si="0"/>
        <v>6.5</v>
      </c>
    </row>
    <row r="47" spans="1:15" x14ac:dyDescent="0.2">
      <c r="A47" s="25">
        <v>40</v>
      </c>
      <c r="B47" s="27" t="s">
        <v>67</v>
      </c>
      <c r="C47" s="3">
        <v>38</v>
      </c>
      <c r="D47" s="3">
        <v>2</v>
      </c>
      <c r="E47" s="5">
        <v>6</v>
      </c>
      <c r="F47" s="3">
        <v>48</v>
      </c>
      <c r="G47" s="3">
        <v>4</v>
      </c>
      <c r="H47" s="13">
        <v>4</v>
      </c>
      <c r="I47" s="4">
        <v>50</v>
      </c>
      <c r="J47" s="3">
        <v>3</v>
      </c>
      <c r="K47" s="13">
        <v>5</v>
      </c>
      <c r="L47" s="4">
        <v>31</v>
      </c>
      <c r="M47" s="3">
        <v>6</v>
      </c>
      <c r="N47" s="28">
        <v>5</v>
      </c>
      <c r="O47" s="31">
        <f t="shared" si="0"/>
        <v>16.833333333333332</v>
      </c>
    </row>
    <row r="48" spans="1:15" x14ac:dyDescent="0.2">
      <c r="A48" s="25">
        <v>41</v>
      </c>
      <c r="B48" s="27" t="s">
        <v>38</v>
      </c>
      <c r="C48" s="3">
        <v>26</v>
      </c>
      <c r="D48" s="3">
        <v>5</v>
      </c>
      <c r="E48" s="5">
        <v>5</v>
      </c>
      <c r="F48" s="3">
        <v>37</v>
      </c>
      <c r="G48" s="3">
        <v>19</v>
      </c>
      <c r="H48" s="13">
        <v>8</v>
      </c>
      <c r="I48" s="4">
        <v>36</v>
      </c>
      <c r="J48" s="3">
        <v>6</v>
      </c>
      <c r="K48" s="13">
        <v>11</v>
      </c>
      <c r="L48" s="4">
        <v>39</v>
      </c>
      <c r="M48" s="3">
        <v>7</v>
      </c>
      <c r="N48" s="28">
        <v>11</v>
      </c>
      <c r="O48" s="31">
        <f t="shared" si="0"/>
        <v>17.5</v>
      </c>
    </row>
    <row r="49" spans="1:15" x14ac:dyDescent="0.2">
      <c r="A49" s="25">
        <v>42</v>
      </c>
      <c r="B49" s="27" t="s">
        <v>39</v>
      </c>
      <c r="C49" s="3">
        <v>4</v>
      </c>
      <c r="D49" s="3">
        <v>2</v>
      </c>
      <c r="E49" s="5">
        <v>4</v>
      </c>
      <c r="F49" s="3">
        <v>3</v>
      </c>
      <c r="G49" s="3">
        <v>1</v>
      </c>
      <c r="H49" s="13">
        <v>4</v>
      </c>
      <c r="I49" s="4">
        <v>10</v>
      </c>
      <c r="J49" s="3">
        <v>2</v>
      </c>
      <c r="K49" s="13">
        <v>4</v>
      </c>
      <c r="L49" s="4">
        <v>10</v>
      </c>
      <c r="M49" s="3">
        <v>4</v>
      </c>
      <c r="N49" s="28">
        <v>4</v>
      </c>
      <c r="O49" s="31">
        <f t="shared" si="0"/>
        <v>4.333333333333333</v>
      </c>
    </row>
    <row r="50" spans="1:15" x14ac:dyDescent="0.2">
      <c r="B50" s="29"/>
      <c r="C50" s="45">
        <f t="shared" ref="C50:L50" si="1">SUM(C8:C49)</f>
        <v>441</v>
      </c>
      <c r="D50" s="45">
        <f t="shared" si="1"/>
        <v>175</v>
      </c>
      <c r="E50" s="45">
        <f t="shared" si="1"/>
        <v>124</v>
      </c>
      <c r="F50" s="45">
        <f t="shared" si="1"/>
        <v>521</v>
      </c>
      <c r="G50" s="45">
        <f t="shared" si="1"/>
        <v>253</v>
      </c>
      <c r="H50" s="45">
        <f t="shared" si="1"/>
        <v>153</v>
      </c>
      <c r="I50" s="45">
        <f t="shared" si="1"/>
        <v>681</v>
      </c>
      <c r="J50" s="45">
        <f t="shared" si="1"/>
        <v>193</v>
      </c>
      <c r="K50" s="45">
        <f t="shared" si="1"/>
        <v>147</v>
      </c>
      <c r="L50" s="45">
        <f t="shared" si="1"/>
        <v>686</v>
      </c>
      <c r="M50" s="45">
        <f>SUM(M4:M8)</f>
        <v>17</v>
      </c>
      <c r="N50" s="45">
        <f>SUM(N8:N49)</f>
        <v>144</v>
      </c>
    </row>
    <row r="51" spans="1:15" x14ac:dyDescent="0.2">
      <c r="C51" s="9">
        <f t="shared" ref="C51:N51" si="2">AVERAGE(C8:C49)</f>
        <v>12.6</v>
      </c>
      <c r="D51" s="9">
        <f t="shared" si="2"/>
        <v>5</v>
      </c>
      <c r="E51" s="9">
        <f t="shared" si="2"/>
        <v>3.5428571428571427</v>
      </c>
      <c r="F51" s="9">
        <f t="shared" si="2"/>
        <v>14.885714285714286</v>
      </c>
      <c r="G51" s="9">
        <f t="shared" si="2"/>
        <v>7.2285714285714286</v>
      </c>
      <c r="H51" s="9">
        <f t="shared" si="2"/>
        <v>4.371428571428571</v>
      </c>
      <c r="I51" s="9">
        <f t="shared" si="2"/>
        <v>19.457142857142856</v>
      </c>
      <c r="J51" s="9">
        <f t="shared" si="2"/>
        <v>5.5142857142857142</v>
      </c>
      <c r="K51" s="9">
        <f t="shared" si="2"/>
        <v>4.2</v>
      </c>
      <c r="L51" s="9">
        <f t="shared" si="2"/>
        <v>18.54054054054054</v>
      </c>
      <c r="M51" s="9">
        <f t="shared" si="2"/>
        <v>5.4594594594594597</v>
      </c>
      <c r="N51" s="9">
        <f t="shared" si="2"/>
        <v>3.8918918918918921</v>
      </c>
    </row>
    <row r="52" spans="1:15" x14ac:dyDescent="0.2">
      <c r="F52" s="8"/>
      <c r="G52" s="8"/>
      <c r="H52" s="8"/>
      <c r="I52" s="8"/>
      <c r="J52" s="8"/>
      <c r="K52" s="8"/>
      <c r="L52" s="8"/>
      <c r="M52" s="8"/>
      <c r="N52" s="8"/>
    </row>
    <row r="54" spans="1:15" x14ac:dyDescent="0.2">
      <c r="B54" s="61" t="s">
        <v>11</v>
      </c>
      <c r="C54" s="61"/>
      <c r="D54" s="62">
        <f>AVERAGE(C51,F51,I51,L51)</f>
        <v>16.370849420849421</v>
      </c>
      <c r="E54" s="62"/>
    </row>
    <row r="55" spans="1:15" x14ac:dyDescent="0.2">
      <c r="B55" s="61" t="s">
        <v>12</v>
      </c>
      <c r="C55" s="61"/>
      <c r="D55" s="62">
        <f>AVERAGE(D54,D51,G51,J51,M51)</f>
        <v>7.9146332046332049</v>
      </c>
      <c r="E55" s="62"/>
    </row>
    <row r="56" spans="1:15" x14ac:dyDescent="0.2">
      <c r="B56" s="61" t="s">
        <v>13</v>
      </c>
      <c r="C56" s="61"/>
      <c r="D56" s="62">
        <f>AVERAGE(E51,H51,K51,N51)</f>
        <v>4.0015444015444013</v>
      </c>
      <c r="E56" s="62"/>
    </row>
  </sheetData>
  <mergeCells count="12">
    <mergeCell ref="A1:N2"/>
    <mergeCell ref="A4:N4"/>
    <mergeCell ref="C6:E6"/>
    <mergeCell ref="B56:C56"/>
    <mergeCell ref="D56:E56"/>
    <mergeCell ref="F6:H6"/>
    <mergeCell ref="I6:K6"/>
    <mergeCell ref="L6:N6"/>
    <mergeCell ref="B54:C54"/>
    <mergeCell ref="D54:E54"/>
    <mergeCell ref="B55:C55"/>
    <mergeCell ref="D55:E55"/>
  </mergeCells>
  <phoneticPr fontId="3" type="noConversion"/>
  <pageMargins left="0.19685039370078741" right="0.19685039370078741" top="0.19685039370078741" bottom="0.19685039370078741" header="0.51181102362204722" footer="0.51181102362204722"/>
  <pageSetup paperSize="9" orientation="landscape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7"/>
  <sheetViews>
    <sheetView topLeftCell="A12" workbookViewId="0">
      <selection activeCell="L50" sqref="L50"/>
    </sheetView>
  </sheetViews>
  <sheetFormatPr baseColWidth="10" defaultRowHeight="12.75" x14ac:dyDescent="0.2"/>
  <cols>
    <col min="1" max="1" width="3.5703125" customWidth="1"/>
    <col min="2" max="2" width="26" bestFit="1" customWidth="1"/>
    <col min="3" max="14" width="8.7109375" customWidth="1"/>
    <col min="15" max="15" width="8.7109375" style="8" customWidth="1"/>
  </cols>
  <sheetData>
    <row r="1" spans="1:15" ht="20.25" customHeight="1" x14ac:dyDescent="0.2">
      <c r="A1" s="48" t="s">
        <v>69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50"/>
    </row>
    <row r="2" spans="1:15" ht="27.75" customHeight="1" thickBot="1" x14ac:dyDescent="0.25">
      <c r="A2" s="51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3"/>
    </row>
    <row r="3" spans="1:15" ht="5.25" customHeight="1" x14ac:dyDescent="0.2"/>
    <row r="4" spans="1:15" ht="15.75" x14ac:dyDescent="0.25">
      <c r="A4" s="60" t="s">
        <v>15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</row>
    <row r="5" spans="1:15" ht="4.5" customHeight="1" x14ac:dyDescent="0.2">
      <c r="B5" s="1"/>
      <c r="C5" s="1"/>
      <c r="D5" s="1"/>
    </row>
    <row r="6" spans="1:15" x14ac:dyDescent="0.2">
      <c r="C6" s="55" t="s">
        <v>5</v>
      </c>
      <c r="D6" s="56"/>
      <c r="E6" s="57"/>
      <c r="F6" s="58" t="s">
        <v>6</v>
      </c>
      <c r="G6" s="56"/>
      <c r="H6" s="59"/>
      <c r="I6" s="55" t="s">
        <v>7</v>
      </c>
      <c r="J6" s="56"/>
      <c r="K6" s="57"/>
      <c r="L6" s="55" t="s">
        <v>8</v>
      </c>
      <c r="M6" s="56"/>
      <c r="N6" s="57"/>
    </row>
    <row r="7" spans="1:15" x14ac:dyDescent="0.2">
      <c r="B7" s="23" t="s">
        <v>0</v>
      </c>
      <c r="C7" s="18" t="s">
        <v>1</v>
      </c>
      <c r="D7" s="19" t="s">
        <v>2</v>
      </c>
      <c r="E7" s="20" t="s">
        <v>3</v>
      </c>
      <c r="F7" s="21" t="s">
        <v>1</v>
      </c>
      <c r="G7" s="19" t="s">
        <v>2</v>
      </c>
      <c r="H7" s="22" t="s">
        <v>3</v>
      </c>
      <c r="I7" s="18" t="s">
        <v>4</v>
      </c>
      <c r="J7" s="19" t="s">
        <v>2</v>
      </c>
      <c r="K7" s="20" t="s">
        <v>3</v>
      </c>
      <c r="L7" s="18" t="s">
        <v>1</v>
      </c>
      <c r="M7" s="19" t="s">
        <v>2</v>
      </c>
      <c r="N7" s="20" t="s">
        <v>3</v>
      </c>
      <c r="O7" s="24"/>
    </row>
    <row r="8" spans="1:15" x14ac:dyDescent="0.2">
      <c r="A8" s="25">
        <v>1</v>
      </c>
      <c r="B8" s="14" t="s">
        <v>40</v>
      </c>
      <c r="C8" s="3">
        <v>3</v>
      </c>
      <c r="D8" s="2">
        <v>25</v>
      </c>
      <c r="E8" s="5">
        <v>7</v>
      </c>
      <c r="F8" s="3">
        <v>7</v>
      </c>
      <c r="G8" s="2">
        <v>28</v>
      </c>
      <c r="H8" s="6">
        <v>4</v>
      </c>
      <c r="I8" s="4">
        <v>5</v>
      </c>
      <c r="J8" s="2">
        <v>30</v>
      </c>
      <c r="K8" s="5">
        <v>5</v>
      </c>
      <c r="L8" s="4"/>
      <c r="M8" s="2"/>
      <c r="N8" s="6"/>
      <c r="O8" s="31">
        <f t="shared" ref="O8:O42" si="0">AVERAGE(C8:N8)</f>
        <v>12.666666666666666</v>
      </c>
    </row>
    <row r="9" spans="1:15" x14ac:dyDescent="0.2">
      <c r="A9" s="25">
        <v>2</v>
      </c>
      <c r="B9" s="43" t="s">
        <v>52</v>
      </c>
      <c r="C9" s="3">
        <v>40</v>
      </c>
      <c r="D9" s="2">
        <v>5</v>
      </c>
      <c r="E9" s="5">
        <v>6</v>
      </c>
      <c r="F9" s="3">
        <v>42</v>
      </c>
      <c r="G9" s="2">
        <v>7</v>
      </c>
      <c r="H9" s="6">
        <v>7</v>
      </c>
      <c r="I9" s="4">
        <v>48</v>
      </c>
      <c r="J9" s="2">
        <v>8</v>
      </c>
      <c r="K9" s="5">
        <v>4</v>
      </c>
      <c r="L9" s="4"/>
      <c r="M9" s="2"/>
      <c r="N9" s="5"/>
      <c r="O9" s="31">
        <f t="shared" si="0"/>
        <v>18.555555555555557</v>
      </c>
    </row>
    <row r="10" spans="1:15" x14ac:dyDescent="0.2">
      <c r="A10" s="25">
        <v>3</v>
      </c>
      <c r="B10" s="2" t="s">
        <v>41</v>
      </c>
      <c r="C10" s="3">
        <v>14</v>
      </c>
      <c r="D10" s="2">
        <v>3</v>
      </c>
      <c r="E10" s="5">
        <v>3</v>
      </c>
      <c r="F10" s="3">
        <v>23</v>
      </c>
      <c r="G10" s="2">
        <v>3</v>
      </c>
      <c r="H10" s="6">
        <v>3</v>
      </c>
      <c r="I10" s="4">
        <v>25</v>
      </c>
      <c r="J10" s="2">
        <v>3</v>
      </c>
      <c r="K10" s="5">
        <v>5</v>
      </c>
      <c r="L10" s="4"/>
      <c r="M10" s="2"/>
      <c r="N10" s="5"/>
      <c r="O10" s="31">
        <f t="shared" si="0"/>
        <v>9.1111111111111107</v>
      </c>
    </row>
    <row r="11" spans="1:15" x14ac:dyDescent="0.2">
      <c r="A11" s="25">
        <v>4</v>
      </c>
      <c r="B11" s="27" t="s">
        <v>25</v>
      </c>
      <c r="C11" s="3">
        <v>50</v>
      </c>
      <c r="D11" s="2">
        <v>6</v>
      </c>
      <c r="E11" s="5">
        <v>6</v>
      </c>
      <c r="F11" s="3">
        <v>50</v>
      </c>
      <c r="G11" s="2">
        <v>10</v>
      </c>
      <c r="H11" s="6">
        <v>9</v>
      </c>
      <c r="I11" s="4">
        <v>50</v>
      </c>
      <c r="J11" s="2">
        <v>8</v>
      </c>
      <c r="K11" s="5">
        <v>6</v>
      </c>
      <c r="L11" s="4"/>
      <c r="M11" s="2"/>
      <c r="N11" s="5"/>
      <c r="O11" s="31">
        <f t="shared" si="0"/>
        <v>21.666666666666668</v>
      </c>
    </row>
    <row r="12" spans="1:15" x14ac:dyDescent="0.2">
      <c r="A12" s="25">
        <v>5</v>
      </c>
      <c r="B12" s="44" t="s">
        <v>26</v>
      </c>
      <c r="C12" s="3">
        <v>3</v>
      </c>
      <c r="D12" s="2">
        <v>2</v>
      </c>
      <c r="E12" s="5">
        <v>2</v>
      </c>
      <c r="F12" s="3">
        <v>5</v>
      </c>
      <c r="G12" s="2">
        <v>5</v>
      </c>
      <c r="H12" s="6">
        <v>2</v>
      </c>
      <c r="I12" s="4">
        <v>3</v>
      </c>
      <c r="J12" s="2">
        <v>2</v>
      </c>
      <c r="K12" s="5">
        <v>2</v>
      </c>
      <c r="L12" s="4"/>
      <c r="M12" s="2"/>
      <c r="N12" s="5"/>
      <c r="O12" s="31">
        <f t="shared" si="0"/>
        <v>2.8888888888888888</v>
      </c>
    </row>
    <row r="13" spans="1:15" x14ac:dyDescent="0.2">
      <c r="A13" s="25">
        <v>6</v>
      </c>
      <c r="B13" s="2" t="s">
        <v>42</v>
      </c>
      <c r="C13" s="3">
        <v>8</v>
      </c>
      <c r="D13" s="2">
        <v>3</v>
      </c>
      <c r="E13" s="5">
        <v>3</v>
      </c>
      <c r="F13" s="3">
        <v>12</v>
      </c>
      <c r="G13" s="2">
        <v>3</v>
      </c>
      <c r="H13" s="6">
        <v>3</v>
      </c>
      <c r="I13" s="4">
        <v>13</v>
      </c>
      <c r="J13" s="2">
        <v>3</v>
      </c>
      <c r="K13" s="5">
        <v>3</v>
      </c>
      <c r="L13" s="4"/>
      <c r="M13" s="2"/>
      <c r="N13" s="5"/>
      <c r="O13" s="31">
        <f t="shared" si="0"/>
        <v>5.666666666666667</v>
      </c>
    </row>
    <row r="14" spans="1:15" x14ac:dyDescent="0.2">
      <c r="A14" s="25">
        <v>7</v>
      </c>
      <c r="B14" s="27" t="s">
        <v>27</v>
      </c>
      <c r="C14" s="3">
        <v>35</v>
      </c>
      <c r="D14" s="2">
        <v>3</v>
      </c>
      <c r="E14" s="5">
        <v>5</v>
      </c>
      <c r="F14" s="3">
        <v>32</v>
      </c>
      <c r="G14" s="2">
        <v>1</v>
      </c>
      <c r="H14" s="6">
        <v>7</v>
      </c>
      <c r="I14" s="4">
        <v>40</v>
      </c>
      <c r="J14" s="2">
        <v>6</v>
      </c>
      <c r="K14" s="5">
        <v>9</v>
      </c>
      <c r="L14" s="4"/>
      <c r="M14" s="2"/>
      <c r="N14" s="5"/>
      <c r="O14" s="31">
        <f t="shared" si="0"/>
        <v>15.333333333333334</v>
      </c>
    </row>
    <row r="15" spans="1:15" x14ac:dyDescent="0.2">
      <c r="A15" s="25">
        <v>8</v>
      </c>
      <c r="B15" s="44" t="s">
        <v>28</v>
      </c>
      <c r="C15" s="3">
        <v>18</v>
      </c>
      <c r="D15" s="2">
        <v>12</v>
      </c>
      <c r="E15" s="5">
        <v>4</v>
      </c>
      <c r="F15" s="3">
        <v>7</v>
      </c>
      <c r="G15" s="2">
        <v>50</v>
      </c>
      <c r="H15" s="6">
        <v>14</v>
      </c>
      <c r="I15" s="4">
        <v>9</v>
      </c>
      <c r="J15" s="2">
        <v>48</v>
      </c>
      <c r="K15" s="5">
        <v>4</v>
      </c>
      <c r="L15" s="4"/>
      <c r="M15" s="2"/>
      <c r="N15" s="5"/>
      <c r="O15" s="31">
        <f t="shared" si="0"/>
        <v>18.444444444444443</v>
      </c>
    </row>
    <row r="16" spans="1:15" x14ac:dyDescent="0.2">
      <c r="A16" s="25">
        <v>9</v>
      </c>
      <c r="B16" s="44" t="s">
        <v>29</v>
      </c>
      <c r="C16" s="3">
        <v>4</v>
      </c>
      <c r="D16" s="2">
        <v>2</v>
      </c>
      <c r="E16" s="5">
        <v>2</v>
      </c>
      <c r="F16" s="3">
        <v>4</v>
      </c>
      <c r="G16" s="2">
        <v>1</v>
      </c>
      <c r="H16" s="6">
        <v>2</v>
      </c>
      <c r="I16" s="4">
        <v>3</v>
      </c>
      <c r="J16" s="2">
        <v>2</v>
      </c>
      <c r="K16" s="5">
        <v>2</v>
      </c>
      <c r="L16" s="4"/>
      <c r="M16" s="2"/>
      <c r="N16" s="5"/>
      <c r="O16" s="31">
        <f t="shared" si="0"/>
        <v>2.4444444444444446</v>
      </c>
    </row>
    <row r="17" spans="1:15" x14ac:dyDescent="0.2">
      <c r="A17" s="25">
        <v>10</v>
      </c>
      <c r="B17" s="27" t="s">
        <v>30</v>
      </c>
      <c r="C17" s="3">
        <v>14</v>
      </c>
      <c r="D17" s="2">
        <v>3</v>
      </c>
      <c r="E17" s="5">
        <v>4</v>
      </c>
      <c r="F17" s="3">
        <v>6</v>
      </c>
      <c r="G17" s="2">
        <v>2</v>
      </c>
      <c r="H17" s="6">
        <v>7</v>
      </c>
      <c r="I17" s="4">
        <v>8</v>
      </c>
      <c r="J17" s="2">
        <v>3</v>
      </c>
      <c r="K17" s="5">
        <v>3</v>
      </c>
      <c r="L17" s="4"/>
      <c r="M17" s="2"/>
      <c r="N17" s="5"/>
      <c r="O17" s="31">
        <f t="shared" si="0"/>
        <v>5.5555555555555554</v>
      </c>
    </row>
    <row r="18" spans="1:15" x14ac:dyDescent="0.2">
      <c r="A18" s="25">
        <v>11</v>
      </c>
      <c r="B18" s="14" t="s">
        <v>43</v>
      </c>
      <c r="C18" s="3">
        <v>47</v>
      </c>
      <c r="D18" s="2">
        <v>11</v>
      </c>
      <c r="E18" s="5">
        <v>7</v>
      </c>
      <c r="F18" s="3">
        <v>50</v>
      </c>
      <c r="G18" s="2">
        <v>7</v>
      </c>
      <c r="H18" s="6">
        <v>9</v>
      </c>
      <c r="I18" s="4">
        <v>50</v>
      </c>
      <c r="J18" s="2">
        <v>7</v>
      </c>
      <c r="K18" s="5">
        <v>10</v>
      </c>
      <c r="L18" s="4"/>
      <c r="M18" s="2"/>
      <c r="N18" s="5"/>
      <c r="O18" s="31">
        <f t="shared" si="0"/>
        <v>22</v>
      </c>
    </row>
    <row r="19" spans="1:15" x14ac:dyDescent="0.2">
      <c r="A19" s="25">
        <v>12</v>
      </c>
      <c r="B19" s="14" t="s">
        <v>44</v>
      </c>
      <c r="C19" s="3">
        <v>7</v>
      </c>
      <c r="D19" s="2">
        <v>17</v>
      </c>
      <c r="E19" s="5">
        <v>5</v>
      </c>
      <c r="F19" s="3">
        <v>5</v>
      </c>
      <c r="G19" s="2">
        <v>30</v>
      </c>
      <c r="H19" s="6">
        <v>5</v>
      </c>
      <c r="I19" s="4"/>
      <c r="J19" s="2"/>
      <c r="K19" s="5"/>
      <c r="L19" s="4"/>
      <c r="M19" s="2"/>
      <c r="N19" s="5"/>
      <c r="O19" s="31">
        <f t="shared" si="0"/>
        <v>11.5</v>
      </c>
    </row>
    <row r="20" spans="1:15" x14ac:dyDescent="0.2">
      <c r="A20" s="25">
        <v>13</v>
      </c>
      <c r="B20" s="14" t="s">
        <v>45</v>
      </c>
      <c r="C20" s="3">
        <v>45</v>
      </c>
      <c r="D20" s="2">
        <v>7</v>
      </c>
      <c r="E20" s="5">
        <v>5</v>
      </c>
      <c r="F20" s="3">
        <v>48</v>
      </c>
      <c r="G20" s="2">
        <v>7</v>
      </c>
      <c r="H20" s="6">
        <v>5</v>
      </c>
      <c r="I20" s="4"/>
      <c r="J20" s="2"/>
      <c r="K20" s="5"/>
      <c r="L20" s="4"/>
      <c r="M20" s="2"/>
      <c r="N20" s="5"/>
      <c r="O20" s="31">
        <f t="shared" si="0"/>
        <v>19.5</v>
      </c>
    </row>
    <row r="21" spans="1:15" x14ac:dyDescent="0.2">
      <c r="A21" s="25">
        <v>14</v>
      </c>
      <c r="B21" s="2" t="s">
        <v>46</v>
      </c>
      <c r="C21" s="3">
        <v>30</v>
      </c>
      <c r="D21" s="2">
        <v>7</v>
      </c>
      <c r="E21" s="5">
        <v>4</v>
      </c>
      <c r="F21" s="3">
        <v>35</v>
      </c>
      <c r="G21" s="2">
        <v>7</v>
      </c>
      <c r="H21" s="6">
        <v>10</v>
      </c>
      <c r="I21" s="4">
        <v>34</v>
      </c>
      <c r="J21" s="2">
        <v>4</v>
      </c>
      <c r="K21" s="5">
        <v>4</v>
      </c>
      <c r="L21" s="4"/>
      <c r="M21" s="2"/>
      <c r="N21" s="5"/>
      <c r="O21" s="31">
        <f t="shared" si="0"/>
        <v>15</v>
      </c>
    </row>
    <row r="22" spans="1:15" x14ac:dyDescent="0.2">
      <c r="A22" s="25">
        <v>15</v>
      </c>
      <c r="B22" s="14" t="s">
        <v>47</v>
      </c>
      <c r="C22" s="3">
        <v>7</v>
      </c>
      <c r="D22" s="2">
        <v>3</v>
      </c>
      <c r="E22" s="5">
        <v>3</v>
      </c>
      <c r="F22" s="3">
        <v>5</v>
      </c>
      <c r="G22" s="2">
        <v>2</v>
      </c>
      <c r="H22" s="6">
        <v>4</v>
      </c>
      <c r="I22" s="4">
        <v>5</v>
      </c>
      <c r="J22" s="2">
        <v>3</v>
      </c>
      <c r="K22" s="5">
        <v>2</v>
      </c>
      <c r="L22" s="4"/>
      <c r="M22" s="2"/>
      <c r="N22" s="5"/>
      <c r="O22" s="31">
        <f t="shared" si="0"/>
        <v>3.7777777777777777</v>
      </c>
    </row>
    <row r="23" spans="1:15" x14ac:dyDescent="0.2">
      <c r="A23" s="25">
        <v>16</v>
      </c>
      <c r="B23" s="27" t="s">
        <v>31</v>
      </c>
      <c r="C23" s="3">
        <v>10</v>
      </c>
      <c r="D23" s="2">
        <v>2</v>
      </c>
      <c r="E23" s="5">
        <v>4</v>
      </c>
      <c r="F23" s="3">
        <v>11</v>
      </c>
      <c r="G23" s="2">
        <v>2</v>
      </c>
      <c r="H23" s="6">
        <v>4</v>
      </c>
      <c r="I23" s="4">
        <v>10</v>
      </c>
      <c r="J23" s="2">
        <v>2</v>
      </c>
      <c r="K23" s="5">
        <v>5</v>
      </c>
      <c r="L23" s="4"/>
      <c r="M23" s="2"/>
      <c r="N23" s="5"/>
      <c r="O23" s="31">
        <f t="shared" si="0"/>
        <v>5.5555555555555554</v>
      </c>
    </row>
    <row r="24" spans="1:15" x14ac:dyDescent="0.2">
      <c r="A24" s="25">
        <v>17</v>
      </c>
      <c r="B24" s="27" t="s">
        <v>53</v>
      </c>
      <c r="C24" s="3">
        <v>15</v>
      </c>
      <c r="D24" s="2">
        <v>4</v>
      </c>
      <c r="E24" s="5">
        <v>4</v>
      </c>
      <c r="F24" s="3">
        <v>10</v>
      </c>
      <c r="G24" s="2">
        <v>4</v>
      </c>
      <c r="H24" s="6">
        <v>4</v>
      </c>
      <c r="I24" s="4">
        <v>11</v>
      </c>
      <c r="J24" s="2">
        <v>4</v>
      </c>
      <c r="K24" s="5">
        <v>4</v>
      </c>
      <c r="L24" s="4"/>
      <c r="M24" s="2"/>
      <c r="N24" s="5"/>
      <c r="O24" s="31">
        <f t="shared" si="0"/>
        <v>6.666666666666667</v>
      </c>
    </row>
    <row r="25" spans="1:15" x14ac:dyDescent="0.2">
      <c r="A25" s="25">
        <v>18</v>
      </c>
      <c r="B25" s="27" t="s">
        <v>54</v>
      </c>
      <c r="C25" s="3">
        <v>6</v>
      </c>
      <c r="D25" s="2">
        <v>2</v>
      </c>
      <c r="E25" s="5">
        <v>2</v>
      </c>
      <c r="F25" s="3">
        <v>8</v>
      </c>
      <c r="G25" s="2">
        <v>3</v>
      </c>
      <c r="H25" s="6">
        <v>2</v>
      </c>
      <c r="I25" s="4"/>
      <c r="J25" s="2"/>
      <c r="K25" s="5"/>
      <c r="L25" s="4"/>
      <c r="M25" s="2"/>
      <c r="N25" s="5"/>
      <c r="O25" s="31">
        <f t="shared" si="0"/>
        <v>3.8333333333333335</v>
      </c>
    </row>
    <row r="26" spans="1:15" x14ac:dyDescent="0.2">
      <c r="A26" s="25">
        <v>19</v>
      </c>
      <c r="B26" s="14" t="s">
        <v>55</v>
      </c>
      <c r="C26" s="3">
        <v>50</v>
      </c>
      <c r="D26" s="2">
        <v>22</v>
      </c>
      <c r="E26" s="5">
        <v>4</v>
      </c>
      <c r="F26" s="3">
        <v>50</v>
      </c>
      <c r="G26" s="2">
        <v>4</v>
      </c>
      <c r="H26" s="6">
        <v>4</v>
      </c>
      <c r="I26" s="4">
        <v>50</v>
      </c>
      <c r="J26" s="2">
        <v>18</v>
      </c>
      <c r="K26" s="5">
        <v>6</v>
      </c>
      <c r="L26" s="4"/>
      <c r="M26" s="2"/>
      <c r="N26" s="5"/>
      <c r="O26" s="31">
        <f t="shared" si="0"/>
        <v>23.111111111111111</v>
      </c>
    </row>
    <row r="27" spans="1:15" x14ac:dyDescent="0.2">
      <c r="A27" s="25">
        <v>20</v>
      </c>
      <c r="B27" s="27" t="s">
        <v>56</v>
      </c>
      <c r="C27" s="3">
        <v>8</v>
      </c>
      <c r="D27" s="2">
        <v>4</v>
      </c>
      <c r="E27" s="5">
        <v>2</v>
      </c>
      <c r="F27" s="3">
        <v>5</v>
      </c>
      <c r="G27" s="2">
        <v>4</v>
      </c>
      <c r="H27" s="6">
        <v>5</v>
      </c>
      <c r="I27" s="4">
        <v>18</v>
      </c>
      <c r="J27" s="2">
        <v>3</v>
      </c>
      <c r="K27" s="5">
        <v>3</v>
      </c>
      <c r="L27" s="4"/>
      <c r="M27" s="2"/>
      <c r="N27" s="5"/>
      <c r="O27" s="31">
        <f t="shared" si="0"/>
        <v>5.7777777777777777</v>
      </c>
    </row>
    <row r="28" spans="1:15" x14ac:dyDescent="0.2">
      <c r="A28" s="25">
        <v>21</v>
      </c>
      <c r="B28" s="27" t="s">
        <v>32</v>
      </c>
      <c r="C28" s="3">
        <v>5</v>
      </c>
      <c r="D28" s="2">
        <v>4</v>
      </c>
      <c r="E28" s="5">
        <v>4</v>
      </c>
      <c r="F28" s="3">
        <v>8</v>
      </c>
      <c r="G28" s="2">
        <v>3</v>
      </c>
      <c r="H28" s="6">
        <v>4</v>
      </c>
      <c r="I28" s="4">
        <v>9</v>
      </c>
      <c r="J28" s="2">
        <v>6</v>
      </c>
      <c r="K28" s="5">
        <v>5</v>
      </c>
      <c r="L28" s="4"/>
      <c r="M28" s="2"/>
      <c r="N28" s="5"/>
      <c r="O28" s="31">
        <f t="shared" si="0"/>
        <v>5.333333333333333</v>
      </c>
    </row>
    <row r="29" spans="1:15" x14ac:dyDescent="0.2">
      <c r="A29" s="25">
        <v>22</v>
      </c>
      <c r="B29" s="14" t="s">
        <v>48</v>
      </c>
      <c r="C29" s="3">
        <v>47</v>
      </c>
      <c r="D29" s="2">
        <v>4</v>
      </c>
      <c r="E29" s="5">
        <v>2</v>
      </c>
      <c r="F29" s="3">
        <v>40</v>
      </c>
      <c r="G29" s="2">
        <v>10</v>
      </c>
      <c r="H29" s="6">
        <v>4</v>
      </c>
      <c r="I29" s="4">
        <v>25</v>
      </c>
      <c r="J29" s="2">
        <v>8</v>
      </c>
      <c r="K29" s="5">
        <v>2</v>
      </c>
      <c r="L29" s="4"/>
      <c r="M29" s="2"/>
      <c r="N29" s="5"/>
      <c r="O29" s="31">
        <f t="shared" si="0"/>
        <v>15.777777777777779</v>
      </c>
    </row>
    <row r="30" spans="1:15" x14ac:dyDescent="0.2">
      <c r="A30" s="25">
        <v>23</v>
      </c>
      <c r="B30" s="27" t="s">
        <v>57</v>
      </c>
      <c r="C30" s="3">
        <v>33</v>
      </c>
      <c r="D30" s="2">
        <v>5</v>
      </c>
      <c r="E30" s="5">
        <v>3</v>
      </c>
      <c r="F30" s="3">
        <v>29</v>
      </c>
      <c r="G30" s="2">
        <v>5</v>
      </c>
      <c r="H30" s="6">
        <v>4</v>
      </c>
      <c r="I30" s="4">
        <v>36</v>
      </c>
      <c r="J30" s="2">
        <v>5</v>
      </c>
      <c r="K30" s="5">
        <v>2</v>
      </c>
      <c r="L30" s="4"/>
      <c r="M30" s="2"/>
      <c r="N30" s="5"/>
      <c r="O30" s="31">
        <f t="shared" si="0"/>
        <v>13.555555555555555</v>
      </c>
    </row>
    <row r="31" spans="1:15" x14ac:dyDescent="0.2">
      <c r="A31" s="25">
        <v>24</v>
      </c>
      <c r="B31" s="44" t="s">
        <v>33</v>
      </c>
      <c r="C31" s="3">
        <v>5</v>
      </c>
      <c r="D31" s="2">
        <v>3</v>
      </c>
      <c r="E31" s="5">
        <v>4</v>
      </c>
      <c r="F31" s="3">
        <v>5</v>
      </c>
      <c r="G31" s="2">
        <v>3</v>
      </c>
      <c r="H31" s="6">
        <v>4</v>
      </c>
      <c r="I31" s="4"/>
      <c r="J31" s="2"/>
      <c r="K31" s="5"/>
      <c r="L31" s="4"/>
      <c r="M31" s="2"/>
      <c r="N31" s="5"/>
      <c r="O31" s="31">
        <f t="shared" si="0"/>
        <v>4</v>
      </c>
    </row>
    <row r="32" spans="1:15" x14ac:dyDescent="0.2">
      <c r="A32" s="25">
        <v>25</v>
      </c>
      <c r="B32" s="43" t="s">
        <v>34</v>
      </c>
      <c r="C32" s="3">
        <v>27</v>
      </c>
      <c r="D32" s="2">
        <v>5</v>
      </c>
      <c r="E32" s="5">
        <v>4</v>
      </c>
      <c r="F32" s="3">
        <v>25</v>
      </c>
      <c r="G32" s="2">
        <v>3</v>
      </c>
      <c r="H32" s="6">
        <v>4</v>
      </c>
      <c r="I32" s="4"/>
      <c r="J32" s="2"/>
      <c r="K32" s="5"/>
      <c r="L32" s="4"/>
      <c r="M32" s="2"/>
      <c r="N32" s="5"/>
      <c r="O32" s="31">
        <f t="shared" si="0"/>
        <v>11.333333333333334</v>
      </c>
    </row>
    <row r="33" spans="1:15" x14ac:dyDescent="0.2">
      <c r="A33" s="25">
        <v>26</v>
      </c>
      <c r="B33" s="27" t="s">
        <v>35</v>
      </c>
      <c r="C33" s="3">
        <v>10</v>
      </c>
      <c r="D33" s="2">
        <v>3</v>
      </c>
      <c r="E33" s="5">
        <v>2</v>
      </c>
      <c r="F33" s="3">
        <v>7</v>
      </c>
      <c r="G33" s="2">
        <v>3</v>
      </c>
      <c r="H33" s="6">
        <v>5</v>
      </c>
      <c r="I33" s="4">
        <v>10</v>
      </c>
      <c r="J33" s="2">
        <v>2</v>
      </c>
      <c r="K33" s="5">
        <v>5</v>
      </c>
      <c r="L33" s="4"/>
      <c r="M33" s="2"/>
      <c r="N33" s="5"/>
      <c r="O33" s="31">
        <f t="shared" si="0"/>
        <v>5.2222222222222223</v>
      </c>
    </row>
    <row r="34" spans="1:15" x14ac:dyDescent="0.2">
      <c r="A34" s="25">
        <v>27</v>
      </c>
      <c r="B34" s="27" t="s">
        <v>49</v>
      </c>
      <c r="C34" s="3">
        <v>27</v>
      </c>
      <c r="D34" s="2">
        <v>4</v>
      </c>
      <c r="E34" s="5">
        <v>5</v>
      </c>
      <c r="F34" s="3">
        <v>28</v>
      </c>
      <c r="G34" s="2">
        <v>6</v>
      </c>
      <c r="H34" s="6">
        <v>5</v>
      </c>
      <c r="I34" s="4"/>
      <c r="J34" s="2"/>
      <c r="K34" s="5"/>
      <c r="L34" s="4"/>
      <c r="M34" s="2"/>
      <c r="N34" s="5"/>
      <c r="O34" s="31">
        <f t="shared" si="0"/>
        <v>12.5</v>
      </c>
    </row>
    <row r="35" spans="1:15" x14ac:dyDescent="0.2">
      <c r="A35" s="25">
        <v>28</v>
      </c>
      <c r="B35" s="27" t="s">
        <v>58</v>
      </c>
      <c r="C35" s="3">
        <v>1</v>
      </c>
      <c r="D35" s="2">
        <v>4</v>
      </c>
      <c r="E35" s="5">
        <v>3</v>
      </c>
      <c r="F35" s="3">
        <v>3</v>
      </c>
      <c r="G35" s="2">
        <v>1</v>
      </c>
      <c r="H35" s="6">
        <v>1</v>
      </c>
      <c r="I35" s="4"/>
      <c r="J35" s="2"/>
      <c r="K35" s="5"/>
      <c r="L35" s="4"/>
      <c r="M35" s="2"/>
      <c r="N35" s="5"/>
      <c r="O35" s="31">
        <f t="shared" si="0"/>
        <v>2.1666666666666665</v>
      </c>
    </row>
    <row r="36" spans="1:15" x14ac:dyDescent="0.2">
      <c r="A36" s="25">
        <v>29</v>
      </c>
      <c r="B36" s="44" t="s">
        <v>59</v>
      </c>
      <c r="C36" s="3">
        <v>20</v>
      </c>
      <c r="D36" s="3">
        <v>5</v>
      </c>
      <c r="E36" s="5">
        <v>10</v>
      </c>
      <c r="F36" s="3">
        <v>26</v>
      </c>
      <c r="G36" s="3">
        <v>4</v>
      </c>
      <c r="H36" s="13">
        <v>10</v>
      </c>
      <c r="I36" s="4">
        <v>30</v>
      </c>
      <c r="J36" s="3">
        <v>5</v>
      </c>
      <c r="K36" s="13">
        <v>15</v>
      </c>
      <c r="L36" s="4"/>
      <c r="M36" s="3"/>
      <c r="N36" s="28"/>
      <c r="O36" s="31">
        <f t="shared" si="0"/>
        <v>13.888888888888889</v>
      </c>
    </row>
    <row r="37" spans="1:15" x14ac:dyDescent="0.2">
      <c r="A37" s="25">
        <v>30</v>
      </c>
      <c r="B37" s="44" t="s">
        <v>36</v>
      </c>
      <c r="C37" s="3">
        <v>7</v>
      </c>
      <c r="D37" s="3">
        <v>3</v>
      </c>
      <c r="E37" s="5">
        <v>6</v>
      </c>
      <c r="F37" s="3">
        <v>12</v>
      </c>
      <c r="G37" s="3">
        <v>2</v>
      </c>
      <c r="H37" s="13">
        <v>4</v>
      </c>
      <c r="I37" s="4"/>
      <c r="J37" s="3"/>
      <c r="K37" s="13"/>
      <c r="L37" s="4"/>
      <c r="M37" s="3"/>
      <c r="N37" s="28"/>
      <c r="O37" s="31">
        <f t="shared" si="0"/>
        <v>5.666666666666667</v>
      </c>
    </row>
    <row r="38" spans="1:15" x14ac:dyDescent="0.2">
      <c r="A38" s="25">
        <v>31</v>
      </c>
      <c r="B38" s="2" t="s">
        <v>50</v>
      </c>
      <c r="C38" s="3">
        <v>50</v>
      </c>
      <c r="D38" s="3">
        <v>4</v>
      </c>
      <c r="E38" s="5">
        <v>5</v>
      </c>
      <c r="F38" s="3">
        <v>50</v>
      </c>
      <c r="G38" s="3">
        <v>5</v>
      </c>
      <c r="H38" s="13">
        <v>4</v>
      </c>
      <c r="I38" s="4"/>
      <c r="J38" s="3"/>
      <c r="K38" s="13"/>
      <c r="L38" s="4"/>
      <c r="M38" s="3"/>
      <c r="N38" s="28"/>
      <c r="O38" s="31">
        <f t="shared" si="0"/>
        <v>19.666666666666668</v>
      </c>
    </row>
    <row r="39" spans="1:15" x14ac:dyDescent="0.2">
      <c r="A39" s="25">
        <v>32</v>
      </c>
      <c r="B39" s="27" t="s">
        <v>37</v>
      </c>
      <c r="C39" s="3">
        <v>10</v>
      </c>
      <c r="D39" s="3">
        <v>3</v>
      </c>
      <c r="E39" s="5">
        <v>3</v>
      </c>
      <c r="F39" s="3">
        <v>19</v>
      </c>
      <c r="G39" s="3">
        <v>3</v>
      </c>
      <c r="H39" s="13">
        <v>3</v>
      </c>
      <c r="I39" s="4">
        <v>13</v>
      </c>
      <c r="J39" s="3">
        <v>3</v>
      </c>
      <c r="K39" s="13">
        <v>3</v>
      </c>
      <c r="L39" s="4"/>
      <c r="M39" s="3"/>
      <c r="N39" s="28"/>
      <c r="O39" s="31">
        <f t="shared" si="0"/>
        <v>6.666666666666667</v>
      </c>
    </row>
    <row r="40" spans="1:15" x14ac:dyDescent="0.2">
      <c r="A40" s="25">
        <v>33</v>
      </c>
      <c r="B40" s="27" t="s">
        <v>60</v>
      </c>
      <c r="C40" s="3">
        <v>4</v>
      </c>
      <c r="D40" s="3">
        <v>3</v>
      </c>
      <c r="E40" s="5">
        <v>2</v>
      </c>
      <c r="F40" s="3"/>
      <c r="G40" s="3"/>
      <c r="H40" s="13"/>
      <c r="I40" s="4"/>
      <c r="J40" s="3"/>
      <c r="K40" s="13"/>
      <c r="L40" s="4"/>
      <c r="M40" s="3"/>
      <c r="N40" s="28"/>
      <c r="O40" s="31">
        <f t="shared" si="0"/>
        <v>3</v>
      </c>
    </row>
    <row r="41" spans="1:15" x14ac:dyDescent="0.2">
      <c r="A41" s="25">
        <v>34</v>
      </c>
      <c r="B41" s="14" t="s">
        <v>61</v>
      </c>
      <c r="C41" s="3">
        <v>20</v>
      </c>
      <c r="D41" s="3">
        <v>11</v>
      </c>
      <c r="E41" s="5">
        <v>2</v>
      </c>
      <c r="F41" s="3">
        <v>10</v>
      </c>
      <c r="G41" s="3">
        <v>3</v>
      </c>
      <c r="H41" s="13">
        <v>12</v>
      </c>
      <c r="I41" s="4">
        <v>20</v>
      </c>
      <c r="J41" s="3">
        <v>7</v>
      </c>
      <c r="K41" s="13">
        <v>3</v>
      </c>
      <c r="L41" s="4"/>
      <c r="M41" s="3"/>
      <c r="N41" s="28"/>
      <c r="O41" s="31">
        <f t="shared" si="0"/>
        <v>9.7777777777777786</v>
      </c>
    </row>
    <row r="42" spans="1:15" x14ac:dyDescent="0.2">
      <c r="A42" s="25">
        <v>35</v>
      </c>
      <c r="B42" s="27" t="s">
        <v>62</v>
      </c>
      <c r="C42" s="3">
        <v>6</v>
      </c>
      <c r="D42" s="3">
        <v>2</v>
      </c>
      <c r="E42" s="5">
        <v>2</v>
      </c>
      <c r="F42" s="3">
        <v>8</v>
      </c>
      <c r="G42" s="3">
        <v>3</v>
      </c>
      <c r="H42" s="13">
        <v>3</v>
      </c>
      <c r="I42" s="4">
        <v>9</v>
      </c>
      <c r="J42" s="3">
        <v>3</v>
      </c>
      <c r="K42" s="13">
        <v>5</v>
      </c>
      <c r="L42" s="4"/>
      <c r="M42" s="3"/>
      <c r="N42" s="28"/>
      <c r="O42" s="31">
        <f t="shared" si="0"/>
        <v>4.5555555555555554</v>
      </c>
    </row>
    <row r="43" spans="1:15" x14ac:dyDescent="0.2">
      <c r="A43" s="25">
        <v>36</v>
      </c>
      <c r="B43" s="27" t="s">
        <v>63</v>
      </c>
      <c r="C43" s="3">
        <v>9</v>
      </c>
      <c r="D43" s="3">
        <v>6</v>
      </c>
      <c r="E43" s="5">
        <v>2</v>
      </c>
      <c r="F43" s="3">
        <v>10</v>
      </c>
      <c r="G43" s="3">
        <v>5</v>
      </c>
      <c r="H43" s="13">
        <v>3</v>
      </c>
      <c r="I43" s="4">
        <v>11</v>
      </c>
      <c r="J43" s="3">
        <v>7</v>
      </c>
      <c r="K43" s="13">
        <v>1</v>
      </c>
      <c r="L43" s="4"/>
      <c r="M43" s="3"/>
      <c r="N43" s="28"/>
      <c r="O43" s="31">
        <f t="shared" ref="O43:O50" si="1">AVERAGE(C43:N43)</f>
        <v>6</v>
      </c>
    </row>
    <row r="44" spans="1:15" x14ac:dyDescent="0.2">
      <c r="A44" s="25">
        <v>37</v>
      </c>
      <c r="B44" s="27" t="s">
        <v>64</v>
      </c>
      <c r="C44" s="3">
        <v>4</v>
      </c>
      <c r="D44" s="3">
        <v>4</v>
      </c>
      <c r="E44" s="5">
        <v>1</v>
      </c>
      <c r="F44" s="3">
        <v>4</v>
      </c>
      <c r="G44" s="3">
        <v>1</v>
      </c>
      <c r="H44" s="13">
        <v>4</v>
      </c>
      <c r="I44" s="4">
        <v>4</v>
      </c>
      <c r="J44" s="3">
        <v>2</v>
      </c>
      <c r="K44" s="13">
        <v>2</v>
      </c>
      <c r="L44" s="4"/>
      <c r="M44" s="3"/>
      <c r="N44" s="28"/>
      <c r="O44" s="31">
        <f t="shared" si="1"/>
        <v>2.8888888888888888</v>
      </c>
    </row>
    <row r="45" spans="1:15" x14ac:dyDescent="0.2">
      <c r="A45" s="25">
        <v>38</v>
      </c>
      <c r="B45" s="14" t="s">
        <v>68</v>
      </c>
      <c r="C45" s="3">
        <v>10</v>
      </c>
      <c r="D45" s="3">
        <v>11</v>
      </c>
      <c r="E45" s="5">
        <v>4</v>
      </c>
      <c r="F45" s="3">
        <v>5</v>
      </c>
      <c r="G45" s="3">
        <v>10</v>
      </c>
      <c r="H45" s="13">
        <v>3</v>
      </c>
      <c r="I45" s="4">
        <v>5</v>
      </c>
      <c r="J45" s="3">
        <v>30</v>
      </c>
      <c r="K45" s="13">
        <v>5</v>
      </c>
      <c r="L45" s="4"/>
      <c r="M45" s="3"/>
      <c r="N45" s="28"/>
      <c r="O45" s="31">
        <f t="shared" si="1"/>
        <v>9.2222222222222214</v>
      </c>
    </row>
    <row r="46" spans="1:15" x14ac:dyDescent="0.2">
      <c r="A46" s="25">
        <v>39</v>
      </c>
      <c r="B46" s="27" t="s">
        <v>65</v>
      </c>
      <c r="C46" s="3">
        <v>43</v>
      </c>
      <c r="D46" s="3">
        <v>4</v>
      </c>
      <c r="E46" s="5">
        <v>2</v>
      </c>
      <c r="F46" s="3"/>
      <c r="G46" s="3"/>
      <c r="H46" s="13"/>
      <c r="I46" s="4"/>
      <c r="J46" s="3"/>
      <c r="K46" s="13"/>
      <c r="L46" s="4"/>
      <c r="M46" s="3"/>
      <c r="N46" s="28"/>
      <c r="O46" s="31">
        <f t="shared" si="1"/>
        <v>16.333333333333332</v>
      </c>
    </row>
    <row r="47" spans="1:15" x14ac:dyDescent="0.2">
      <c r="A47" s="25">
        <v>40</v>
      </c>
      <c r="B47" s="27" t="s">
        <v>66</v>
      </c>
      <c r="C47" s="3">
        <v>15</v>
      </c>
      <c r="D47" s="3">
        <v>3</v>
      </c>
      <c r="E47" s="5">
        <v>3</v>
      </c>
      <c r="F47" s="3">
        <v>24</v>
      </c>
      <c r="G47" s="3">
        <v>2</v>
      </c>
      <c r="H47" s="13">
        <v>2</v>
      </c>
      <c r="I47" s="4">
        <v>21</v>
      </c>
      <c r="J47" s="3">
        <v>3</v>
      </c>
      <c r="K47" s="13">
        <v>3</v>
      </c>
      <c r="L47" s="4"/>
      <c r="M47" s="3"/>
      <c r="N47" s="28"/>
      <c r="O47" s="31">
        <f t="shared" si="1"/>
        <v>8.4444444444444446</v>
      </c>
    </row>
    <row r="48" spans="1:15" x14ac:dyDescent="0.2">
      <c r="A48" s="25">
        <v>41</v>
      </c>
      <c r="B48" s="27" t="s">
        <v>67</v>
      </c>
      <c r="C48" s="3">
        <v>50</v>
      </c>
      <c r="D48" s="3">
        <v>7</v>
      </c>
      <c r="E48" s="5">
        <v>7</v>
      </c>
      <c r="F48" s="3">
        <v>50</v>
      </c>
      <c r="G48" s="3">
        <v>8</v>
      </c>
      <c r="H48" s="13">
        <v>5</v>
      </c>
      <c r="I48" s="4">
        <v>50</v>
      </c>
      <c r="J48" s="3">
        <v>6</v>
      </c>
      <c r="K48" s="13">
        <v>6</v>
      </c>
      <c r="L48" s="4"/>
      <c r="M48" s="3"/>
      <c r="N48" s="28"/>
      <c r="O48" s="31">
        <f t="shared" si="1"/>
        <v>21</v>
      </c>
    </row>
    <row r="49" spans="1:15" x14ac:dyDescent="0.2">
      <c r="A49" s="25">
        <v>42</v>
      </c>
      <c r="B49" s="27" t="s">
        <v>38</v>
      </c>
      <c r="C49" s="3">
        <v>47</v>
      </c>
      <c r="D49" s="3">
        <v>7</v>
      </c>
      <c r="E49" s="5">
        <v>4</v>
      </c>
      <c r="F49" s="3">
        <v>50</v>
      </c>
      <c r="G49" s="3">
        <v>15</v>
      </c>
      <c r="H49" s="13">
        <v>8</v>
      </c>
      <c r="I49" s="4">
        <v>50</v>
      </c>
      <c r="J49" s="3">
        <v>22</v>
      </c>
      <c r="K49" s="13">
        <v>9</v>
      </c>
      <c r="L49" s="4"/>
      <c r="M49" s="3"/>
      <c r="N49" s="28"/>
      <c r="O49" s="31">
        <f t="shared" si="1"/>
        <v>23.555555555555557</v>
      </c>
    </row>
    <row r="50" spans="1:15" x14ac:dyDescent="0.2">
      <c r="A50" s="25">
        <v>43</v>
      </c>
      <c r="B50" s="27" t="s">
        <v>39</v>
      </c>
      <c r="C50" s="3">
        <v>11</v>
      </c>
      <c r="D50" s="3">
        <v>4</v>
      </c>
      <c r="E50" s="5">
        <v>6</v>
      </c>
      <c r="F50" s="3">
        <v>16</v>
      </c>
      <c r="G50" s="3">
        <v>10</v>
      </c>
      <c r="H50" s="13">
        <v>3</v>
      </c>
      <c r="I50" s="4">
        <v>16</v>
      </c>
      <c r="J50" s="3">
        <v>4</v>
      </c>
      <c r="K50" s="13">
        <v>4</v>
      </c>
      <c r="L50" s="4"/>
      <c r="M50" s="3"/>
      <c r="N50" s="28"/>
      <c r="O50" s="31">
        <f t="shared" si="1"/>
        <v>8.2222222222222214</v>
      </c>
    </row>
    <row r="51" spans="1:15" x14ac:dyDescent="0.2">
      <c r="B51" s="7" t="s">
        <v>9</v>
      </c>
      <c r="C51" s="9">
        <f t="shared" ref="C51:N51" si="2">SUM(C8:C50)</f>
        <v>875</v>
      </c>
      <c r="D51" s="9">
        <f t="shared" si="2"/>
        <v>252</v>
      </c>
      <c r="E51" s="9">
        <f t="shared" si="2"/>
        <v>168</v>
      </c>
      <c r="F51" s="9">
        <f t="shared" si="2"/>
        <v>844</v>
      </c>
      <c r="G51" s="9">
        <f t="shared" si="2"/>
        <v>285</v>
      </c>
      <c r="H51" s="9">
        <f t="shared" si="2"/>
        <v>205</v>
      </c>
      <c r="I51" s="9">
        <f t="shared" si="2"/>
        <v>691</v>
      </c>
      <c r="J51" s="9">
        <f t="shared" si="2"/>
        <v>267</v>
      </c>
      <c r="K51" s="9">
        <f t="shared" si="2"/>
        <v>147</v>
      </c>
      <c r="L51" s="9">
        <f t="shared" si="2"/>
        <v>0</v>
      </c>
      <c r="M51" s="9">
        <f t="shared" si="2"/>
        <v>0</v>
      </c>
      <c r="N51" s="9">
        <f t="shared" si="2"/>
        <v>0</v>
      </c>
      <c r="O51" s="26"/>
    </row>
    <row r="52" spans="1:15" x14ac:dyDescent="0.2">
      <c r="B52" s="7" t="s">
        <v>10</v>
      </c>
      <c r="C52" s="9">
        <f t="shared" ref="C52:N52" si="3">AVERAGE(C8:C50)</f>
        <v>20.348837209302324</v>
      </c>
      <c r="D52" s="9">
        <f t="shared" si="3"/>
        <v>5.8604651162790695</v>
      </c>
      <c r="E52" s="9">
        <f t="shared" si="3"/>
        <v>3.9069767441860463</v>
      </c>
      <c r="F52" s="9">
        <f t="shared" si="3"/>
        <v>20.585365853658537</v>
      </c>
      <c r="G52" s="9">
        <f t="shared" si="3"/>
        <v>6.9512195121951219</v>
      </c>
      <c r="H52" s="9">
        <f t="shared" si="3"/>
        <v>5</v>
      </c>
      <c r="I52" s="9">
        <f t="shared" si="3"/>
        <v>21.59375</v>
      </c>
      <c r="J52" s="9">
        <f t="shared" si="3"/>
        <v>8.34375</v>
      </c>
      <c r="K52" s="9">
        <f t="shared" si="3"/>
        <v>4.59375</v>
      </c>
      <c r="L52" s="9" t="e">
        <f t="shared" si="3"/>
        <v>#DIV/0!</v>
      </c>
      <c r="M52" s="9" t="e">
        <f t="shared" si="3"/>
        <v>#DIV/0!</v>
      </c>
      <c r="N52" s="9" t="e">
        <f t="shared" si="3"/>
        <v>#DIV/0!</v>
      </c>
    </row>
    <row r="53" spans="1:15" x14ac:dyDescent="0.2">
      <c r="B53" s="29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</row>
    <row r="54" spans="1:15" x14ac:dyDescent="0.2">
      <c r="B54" s="61" t="s">
        <v>11</v>
      </c>
      <c r="C54" s="61"/>
      <c r="D54" s="63">
        <f>AVERAGE(C8:C50,F8:F50,I8:I50,L8:L50)</f>
        <v>20.775862068965516</v>
      </c>
      <c r="E54" s="63"/>
      <c r="F54" s="30"/>
      <c r="G54" s="30"/>
      <c r="H54" s="30"/>
      <c r="I54" s="30"/>
      <c r="J54" s="30"/>
      <c r="K54" s="30"/>
      <c r="L54" s="30"/>
      <c r="M54" s="30"/>
      <c r="N54" s="30"/>
    </row>
    <row r="55" spans="1:15" x14ac:dyDescent="0.2">
      <c r="B55" s="61" t="s">
        <v>12</v>
      </c>
      <c r="C55" s="61"/>
      <c r="D55" s="63">
        <f>AVERAGE(G8:G50,D8:D50,J8:J50,M8:M50)</f>
        <v>6.931034482758621</v>
      </c>
      <c r="E55" s="63"/>
      <c r="F55" s="8"/>
      <c r="G55" s="8"/>
      <c r="H55" s="8"/>
      <c r="I55" s="8"/>
      <c r="J55" s="8"/>
      <c r="K55" s="8"/>
      <c r="L55" s="8"/>
      <c r="M55" s="8"/>
      <c r="N55" s="8"/>
    </row>
    <row r="56" spans="1:15" x14ac:dyDescent="0.2">
      <c r="B56" s="61" t="s">
        <v>13</v>
      </c>
      <c r="C56" s="61"/>
      <c r="D56" s="63">
        <f>AVERAGE(E8:E50,H8:H50,K8:K50,N8:N50)</f>
        <v>4.4827586206896548</v>
      </c>
      <c r="E56" s="63"/>
    </row>
    <row r="57" spans="1:15" x14ac:dyDescent="0.2">
      <c r="D57" s="32"/>
      <c r="E57" s="32"/>
    </row>
  </sheetData>
  <sortState ref="B39:B50">
    <sortCondition ref="B39"/>
  </sortState>
  <mergeCells count="12">
    <mergeCell ref="A1:N2"/>
    <mergeCell ref="A4:N4"/>
    <mergeCell ref="C6:E6"/>
    <mergeCell ref="B56:C56"/>
    <mergeCell ref="D56:E56"/>
    <mergeCell ref="F6:H6"/>
    <mergeCell ref="I6:K6"/>
    <mergeCell ref="L6:N6"/>
    <mergeCell ref="B54:C54"/>
    <mergeCell ref="D54:E54"/>
    <mergeCell ref="B55:C55"/>
    <mergeCell ref="D55:E55"/>
  </mergeCells>
  <phoneticPr fontId="3" type="noConversion"/>
  <pageMargins left="0.78740157499999996" right="0.78740157499999996" top="0.984251969" bottom="0.984251969" header="0.4921259845" footer="0.492125984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7"/>
  <sheetViews>
    <sheetView topLeftCell="A25" zoomScale="90" zoomScaleNormal="90" workbookViewId="0">
      <selection activeCell="B8" sqref="B8:B50"/>
    </sheetView>
  </sheetViews>
  <sheetFormatPr baseColWidth="10" defaultRowHeight="12.75" x14ac:dyDescent="0.2"/>
  <cols>
    <col min="1" max="1" width="3.5703125" customWidth="1"/>
    <col min="2" max="2" width="26" bestFit="1" customWidth="1"/>
    <col min="3" max="14" width="8.7109375" customWidth="1"/>
    <col min="15" max="15" width="8.7109375" style="8" customWidth="1"/>
  </cols>
  <sheetData>
    <row r="1" spans="1:15" ht="20.25" customHeight="1" x14ac:dyDescent="0.2">
      <c r="A1" s="48" t="s">
        <v>69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50"/>
    </row>
    <row r="2" spans="1:15" ht="27.75" customHeight="1" thickBot="1" x14ac:dyDescent="0.25">
      <c r="A2" s="51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3"/>
    </row>
    <row r="3" spans="1:15" ht="5.25" customHeight="1" x14ac:dyDescent="0.2"/>
    <row r="4" spans="1:15" ht="15.75" x14ac:dyDescent="0.25">
      <c r="A4" s="60" t="s">
        <v>15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</row>
    <row r="5" spans="1:15" ht="4.5" customHeight="1" x14ac:dyDescent="0.2">
      <c r="B5" s="1"/>
      <c r="C5" s="1"/>
      <c r="D5" s="1"/>
    </row>
    <row r="6" spans="1:15" x14ac:dyDescent="0.2">
      <c r="C6" s="55" t="s">
        <v>5</v>
      </c>
      <c r="D6" s="56"/>
      <c r="E6" s="57"/>
      <c r="F6" s="58" t="s">
        <v>6</v>
      </c>
      <c r="G6" s="56"/>
      <c r="H6" s="59"/>
      <c r="I6" s="55" t="s">
        <v>7</v>
      </c>
      <c r="J6" s="56"/>
      <c r="K6" s="57"/>
      <c r="L6" s="55" t="s">
        <v>8</v>
      </c>
      <c r="M6" s="56"/>
      <c r="N6" s="57"/>
    </row>
    <row r="7" spans="1:15" x14ac:dyDescent="0.2">
      <c r="B7" s="46" t="s">
        <v>0</v>
      </c>
      <c r="C7" s="18" t="s">
        <v>1</v>
      </c>
      <c r="D7" s="19" t="s">
        <v>2</v>
      </c>
      <c r="E7" s="20" t="s">
        <v>3</v>
      </c>
      <c r="F7" s="21" t="s">
        <v>1</v>
      </c>
      <c r="G7" s="19" t="s">
        <v>2</v>
      </c>
      <c r="H7" s="22" t="s">
        <v>3</v>
      </c>
      <c r="I7" s="18" t="s">
        <v>4</v>
      </c>
      <c r="J7" s="19" t="s">
        <v>2</v>
      </c>
      <c r="K7" s="20" t="s">
        <v>3</v>
      </c>
      <c r="L7" s="18" t="s">
        <v>1</v>
      </c>
      <c r="M7" s="19" t="s">
        <v>2</v>
      </c>
      <c r="N7" s="20" t="s">
        <v>3</v>
      </c>
      <c r="O7" s="24"/>
    </row>
    <row r="8" spans="1:15" x14ac:dyDescent="0.2">
      <c r="A8" s="25">
        <v>1</v>
      </c>
      <c r="B8" s="14" t="s">
        <v>40</v>
      </c>
      <c r="C8" s="3">
        <v>15</v>
      </c>
      <c r="D8" s="2">
        <v>28</v>
      </c>
      <c r="E8" s="5">
        <v>7</v>
      </c>
      <c r="F8" s="3">
        <v>7</v>
      </c>
      <c r="G8" s="2">
        <v>24</v>
      </c>
      <c r="H8" s="6">
        <v>9</v>
      </c>
      <c r="I8" s="4">
        <v>7</v>
      </c>
      <c r="J8" s="2">
        <v>27</v>
      </c>
      <c r="K8" s="5">
        <v>9</v>
      </c>
      <c r="L8" s="4">
        <v>10</v>
      </c>
      <c r="M8" s="2">
        <v>27</v>
      </c>
      <c r="N8" s="6">
        <v>9</v>
      </c>
      <c r="O8" s="31">
        <f t="shared" ref="O8:O42" si="0">AVERAGE(C8:N8)</f>
        <v>14.916666666666666</v>
      </c>
    </row>
    <row r="9" spans="1:15" x14ac:dyDescent="0.2">
      <c r="A9" s="25">
        <v>2</v>
      </c>
      <c r="B9" s="43" t="s">
        <v>52</v>
      </c>
      <c r="C9" s="3">
        <v>30</v>
      </c>
      <c r="D9" s="2">
        <v>3</v>
      </c>
      <c r="E9" s="5">
        <v>3</v>
      </c>
      <c r="F9" s="3">
        <v>44</v>
      </c>
      <c r="G9" s="2">
        <v>10</v>
      </c>
      <c r="H9" s="6">
        <v>5</v>
      </c>
      <c r="I9" s="4"/>
      <c r="J9" s="2"/>
      <c r="K9" s="5"/>
      <c r="L9" s="4"/>
      <c r="M9" s="2"/>
      <c r="N9" s="5"/>
      <c r="O9" s="31">
        <f t="shared" si="0"/>
        <v>15.833333333333334</v>
      </c>
    </row>
    <row r="10" spans="1:15" x14ac:dyDescent="0.2">
      <c r="A10" s="25">
        <v>3</v>
      </c>
      <c r="B10" s="2" t="s">
        <v>41</v>
      </c>
      <c r="C10" s="3">
        <v>15</v>
      </c>
      <c r="D10" s="2">
        <v>3</v>
      </c>
      <c r="E10" s="5">
        <v>3</v>
      </c>
      <c r="F10" s="3">
        <v>15</v>
      </c>
      <c r="G10" s="2">
        <v>3</v>
      </c>
      <c r="H10" s="6">
        <v>4</v>
      </c>
      <c r="I10" s="4"/>
      <c r="J10" s="2"/>
      <c r="K10" s="5"/>
      <c r="L10" s="4"/>
      <c r="M10" s="2"/>
      <c r="N10" s="5"/>
      <c r="O10" s="31">
        <f t="shared" si="0"/>
        <v>7.166666666666667</v>
      </c>
    </row>
    <row r="11" spans="1:15" x14ac:dyDescent="0.2">
      <c r="A11" s="25">
        <v>4</v>
      </c>
      <c r="B11" s="27" t="s">
        <v>25</v>
      </c>
      <c r="C11" s="3">
        <v>50</v>
      </c>
      <c r="D11" s="2">
        <v>5</v>
      </c>
      <c r="E11" s="5">
        <v>4</v>
      </c>
      <c r="F11" s="3">
        <v>50</v>
      </c>
      <c r="G11" s="2">
        <v>10</v>
      </c>
      <c r="H11" s="6">
        <v>6</v>
      </c>
      <c r="I11" s="4">
        <v>50</v>
      </c>
      <c r="J11" s="2">
        <v>5</v>
      </c>
      <c r="K11" s="5">
        <v>7</v>
      </c>
      <c r="L11" s="4">
        <v>30</v>
      </c>
      <c r="M11" s="2">
        <v>7</v>
      </c>
      <c r="N11" s="5">
        <v>5</v>
      </c>
      <c r="O11" s="31">
        <f t="shared" si="0"/>
        <v>19.083333333333332</v>
      </c>
    </row>
    <row r="12" spans="1:15" x14ac:dyDescent="0.2">
      <c r="A12" s="25">
        <v>5</v>
      </c>
      <c r="B12" s="44" t="s">
        <v>26</v>
      </c>
      <c r="C12" s="3">
        <v>2</v>
      </c>
      <c r="D12" s="2">
        <v>1</v>
      </c>
      <c r="E12" s="5">
        <v>2</v>
      </c>
      <c r="F12" s="3">
        <v>3</v>
      </c>
      <c r="G12" s="2">
        <v>2</v>
      </c>
      <c r="H12" s="6">
        <v>2</v>
      </c>
      <c r="I12" s="4">
        <v>2</v>
      </c>
      <c r="J12" s="2">
        <v>2</v>
      </c>
      <c r="K12" s="5">
        <v>2</v>
      </c>
      <c r="L12" s="4">
        <v>4</v>
      </c>
      <c r="M12" s="2">
        <v>3</v>
      </c>
      <c r="N12" s="5">
        <v>2</v>
      </c>
      <c r="O12" s="31">
        <f t="shared" si="0"/>
        <v>2.25</v>
      </c>
    </row>
    <row r="13" spans="1:15" x14ac:dyDescent="0.2">
      <c r="A13" s="25">
        <v>6</v>
      </c>
      <c r="B13" s="2" t="s">
        <v>42</v>
      </c>
      <c r="C13" s="3">
        <v>8</v>
      </c>
      <c r="D13" s="2">
        <v>3</v>
      </c>
      <c r="E13" s="5">
        <v>3</v>
      </c>
      <c r="F13" s="3">
        <v>19</v>
      </c>
      <c r="G13" s="2">
        <v>5</v>
      </c>
      <c r="H13" s="6">
        <v>3</v>
      </c>
      <c r="I13" s="4">
        <v>10</v>
      </c>
      <c r="J13" s="2">
        <v>3</v>
      </c>
      <c r="K13" s="5">
        <v>5</v>
      </c>
      <c r="L13" s="4"/>
      <c r="M13" s="2"/>
      <c r="N13" s="5"/>
      <c r="O13" s="31">
        <f t="shared" si="0"/>
        <v>6.5555555555555554</v>
      </c>
    </row>
    <row r="14" spans="1:15" x14ac:dyDescent="0.2">
      <c r="A14" s="25">
        <v>7</v>
      </c>
      <c r="B14" s="27" t="s">
        <v>27</v>
      </c>
      <c r="C14" s="3">
        <v>37</v>
      </c>
      <c r="D14" s="2">
        <v>7</v>
      </c>
      <c r="E14" s="5">
        <v>9</v>
      </c>
      <c r="F14" s="3">
        <v>37</v>
      </c>
      <c r="G14" s="2">
        <v>4</v>
      </c>
      <c r="H14" s="6">
        <v>7</v>
      </c>
      <c r="I14" s="4">
        <v>21</v>
      </c>
      <c r="J14" s="2">
        <v>7</v>
      </c>
      <c r="K14" s="5">
        <v>3</v>
      </c>
      <c r="L14" s="4"/>
      <c r="M14" s="2"/>
      <c r="N14" s="5"/>
      <c r="O14" s="31">
        <f t="shared" si="0"/>
        <v>14.666666666666666</v>
      </c>
    </row>
    <row r="15" spans="1:15" x14ac:dyDescent="0.2">
      <c r="A15" s="25">
        <v>8</v>
      </c>
      <c r="B15" s="44" t="s">
        <v>28</v>
      </c>
      <c r="C15" s="3">
        <v>6</v>
      </c>
      <c r="D15" s="2">
        <v>34</v>
      </c>
      <c r="E15" s="5">
        <v>4</v>
      </c>
      <c r="F15" s="3">
        <v>6</v>
      </c>
      <c r="G15" s="2">
        <v>50</v>
      </c>
      <c r="H15" s="6">
        <v>3</v>
      </c>
      <c r="I15" s="4">
        <v>21</v>
      </c>
      <c r="J15" s="2">
        <v>50</v>
      </c>
      <c r="K15" s="5">
        <v>7</v>
      </c>
      <c r="L15" s="4">
        <v>2</v>
      </c>
      <c r="M15" s="2">
        <v>28</v>
      </c>
      <c r="N15" s="5">
        <v>4</v>
      </c>
      <c r="O15" s="31">
        <f t="shared" si="0"/>
        <v>17.916666666666668</v>
      </c>
    </row>
    <row r="16" spans="1:15" x14ac:dyDescent="0.2">
      <c r="A16" s="25">
        <v>9</v>
      </c>
      <c r="B16" s="44" t="s">
        <v>29</v>
      </c>
      <c r="C16" s="3">
        <v>1</v>
      </c>
      <c r="D16" s="2">
        <v>1</v>
      </c>
      <c r="E16" s="5">
        <v>2</v>
      </c>
      <c r="F16" s="3">
        <v>2</v>
      </c>
      <c r="G16" s="2">
        <v>1</v>
      </c>
      <c r="H16" s="6">
        <v>2</v>
      </c>
      <c r="I16" s="4">
        <v>3</v>
      </c>
      <c r="J16" s="2">
        <v>2</v>
      </c>
      <c r="K16" s="5">
        <v>1</v>
      </c>
      <c r="L16" s="4">
        <v>3</v>
      </c>
      <c r="M16" s="2">
        <v>2</v>
      </c>
      <c r="N16" s="5">
        <v>1</v>
      </c>
      <c r="O16" s="31">
        <f t="shared" si="0"/>
        <v>1.75</v>
      </c>
    </row>
    <row r="17" spans="1:15" x14ac:dyDescent="0.2">
      <c r="A17" s="25">
        <v>10</v>
      </c>
      <c r="B17" s="27" t="s">
        <v>30</v>
      </c>
      <c r="C17" s="3">
        <v>4</v>
      </c>
      <c r="D17" s="2">
        <v>2</v>
      </c>
      <c r="E17" s="5">
        <v>4</v>
      </c>
      <c r="F17" s="3">
        <v>8</v>
      </c>
      <c r="G17" s="2">
        <v>4</v>
      </c>
      <c r="H17" s="6">
        <v>6</v>
      </c>
      <c r="I17" s="4">
        <v>12</v>
      </c>
      <c r="J17" s="2">
        <v>3</v>
      </c>
      <c r="K17" s="5">
        <v>5</v>
      </c>
      <c r="L17" s="4">
        <v>8</v>
      </c>
      <c r="M17" s="2">
        <v>3</v>
      </c>
      <c r="N17" s="5">
        <v>6</v>
      </c>
      <c r="O17" s="31">
        <f t="shared" si="0"/>
        <v>5.416666666666667</v>
      </c>
    </row>
    <row r="18" spans="1:15" x14ac:dyDescent="0.2">
      <c r="A18" s="25">
        <v>11</v>
      </c>
      <c r="B18" s="14" t="s">
        <v>43</v>
      </c>
      <c r="C18" s="3">
        <v>45</v>
      </c>
      <c r="D18" s="2">
        <v>5</v>
      </c>
      <c r="E18" s="5">
        <v>6</v>
      </c>
      <c r="F18" s="3">
        <v>42</v>
      </c>
      <c r="G18" s="2">
        <v>7</v>
      </c>
      <c r="H18" s="6">
        <v>3</v>
      </c>
      <c r="I18" s="4"/>
      <c r="J18" s="2"/>
      <c r="K18" s="5"/>
      <c r="L18" s="4"/>
      <c r="M18" s="2"/>
      <c r="N18" s="5"/>
      <c r="O18" s="31">
        <f t="shared" si="0"/>
        <v>18</v>
      </c>
    </row>
    <row r="19" spans="1:15" x14ac:dyDescent="0.2">
      <c r="A19" s="25">
        <v>12</v>
      </c>
      <c r="B19" s="14" t="s">
        <v>44</v>
      </c>
      <c r="C19" s="3">
        <v>5</v>
      </c>
      <c r="D19" s="2">
        <v>18</v>
      </c>
      <c r="E19" s="5">
        <v>5</v>
      </c>
      <c r="F19" s="3">
        <v>5</v>
      </c>
      <c r="G19" s="2">
        <v>30</v>
      </c>
      <c r="H19" s="6">
        <v>5</v>
      </c>
      <c r="I19" s="4"/>
      <c r="J19" s="2"/>
      <c r="K19" s="5"/>
      <c r="L19" s="4"/>
      <c r="M19" s="2"/>
      <c r="N19" s="5"/>
      <c r="O19" s="31">
        <f t="shared" si="0"/>
        <v>11.333333333333334</v>
      </c>
    </row>
    <row r="20" spans="1:15" x14ac:dyDescent="0.2">
      <c r="A20" s="25">
        <v>13</v>
      </c>
      <c r="B20" s="14" t="s">
        <v>45</v>
      </c>
      <c r="C20" s="3">
        <v>25</v>
      </c>
      <c r="D20" s="2">
        <v>27</v>
      </c>
      <c r="E20" s="5">
        <v>5</v>
      </c>
      <c r="F20" s="3">
        <v>50</v>
      </c>
      <c r="G20" s="2">
        <v>7</v>
      </c>
      <c r="H20" s="6">
        <v>4</v>
      </c>
      <c r="I20" s="4">
        <v>50</v>
      </c>
      <c r="J20" s="2">
        <v>20</v>
      </c>
      <c r="K20" s="5">
        <v>7</v>
      </c>
      <c r="L20" s="4">
        <v>50</v>
      </c>
      <c r="M20" s="2">
        <v>14</v>
      </c>
      <c r="N20" s="5">
        <v>7</v>
      </c>
      <c r="O20" s="31">
        <f t="shared" si="0"/>
        <v>22.166666666666668</v>
      </c>
    </row>
    <row r="21" spans="1:15" x14ac:dyDescent="0.2">
      <c r="A21" s="25">
        <v>14</v>
      </c>
      <c r="B21" s="2" t="s">
        <v>46</v>
      </c>
      <c r="C21" s="3">
        <v>24</v>
      </c>
      <c r="D21" s="2">
        <v>4</v>
      </c>
      <c r="E21" s="5">
        <v>5</v>
      </c>
      <c r="F21" s="3">
        <v>25</v>
      </c>
      <c r="G21" s="2">
        <v>4</v>
      </c>
      <c r="H21" s="6">
        <v>7</v>
      </c>
      <c r="I21" s="4">
        <v>25</v>
      </c>
      <c r="J21" s="2">
        <v>4</v>
      </c>
      <c r="K21" s="5">
        <v>5</v>
      </c>
      <c r="L21" s="4">
        <v>31</v>
      </c>
      <c r="M21" s="2">
        <v>4</v>
      </c>
      <c r="N21" s="5">
        <v>5</v>
      </c>
      <c r="O21" s="31">
        <f t="shared" si="0"/>
        <v>11.916666666666666</v>
      </c>
    </row>
    <row r="22" spans="1:15" x14ac:dyDescent="0.2">
      <c r="A22" s="25">
        <v>15</v>
      </c>
      <c r="B22" s="14" t="s">
        <v>47</v>
      </c>
      <c r="C22" s="3">
        <v>5</v>
      </c>
      <c r="D22" s="2">
        <v>3</v>
      </c>
      <c r="E22" s="5">
        <v>2</v>
      </c>
      <c r="F22" s="3">
        <v>5</v>
      </c>
      <c r="G22" s="2">
        <v>3</v>
      </c>
      <c r="H22" s="6">
        <v>3</v>
      </c>
      <c r="I22" s="4">
        <v>5</v>
      </c>
      <c r="J22" s="2">
        <v>4</v>
      </c>
      <c r="K22" s="5">
        <v>4</v>
      </c>
      <c r="L22" s="4">
        <v>5</v>
      </c>
      <c r="M22" s="2">
        <v>3</v>
      </c>
      <c r="N22" s="5">
        <v>2</v>
      </c>
      <c r="O22" s="31">
        <f t="shared" si="0"/>
        <v>3.6666666666666665</v>
      </c>
    </row>
    <row r="23" spans="1:15" x14ac:dyDescent="0.2">
      <c r="A23" s="25">
        <v>16</v>
      </c>
      <c r="B23" s="27" t="s">
        <v>31</v>
      </c>
      <c r="C23" s="3">
        <v>10</v>
      </c>
      <c r="D23" s="2">
        <v>2</v>
      </c>
      <c r="E23" s="5">
        <v>4</v>
      </c>
      <c r="F23" s="3">
        <v>14</v>
      </c>
      <c r="G23" s="2">
        <v>4</v>
      </c>
      <c r="H23" s="6">
        <v>5</v>
      </c>
      <c r="I23" s="4">
        <v>12</v>
      </c>
      <c r="J23" s="2">
        <v>2</v>
      </c>
      <c r="K23" s="5">
        <v>5</v>
      </c>
      <c r="L23" s="4">
        <v>10</v>
      </c>
      <c r="M23" s="2">
        <v>2</v>
      </c>
      <c r="N23" s="5">
        <v>6</v>
      </c>
      <c r="O23" s="31">
        <f t="shared" si="0"/>
        <v>6.333333333333333</v>
      </c>
    </row>
    <row r="24" spans="1:15" x14ac:dyDescent="0.2">
      <c r="A24" s="25">
        <v>17</v>
      </c>
      <c r="B24" s="27" t="s">
        <v>53</v>
      </c>
      <c r="C24" s="3">
        <v>7</v>
      </c>
      <c r="D24" s="2">
        <v>4</v>
      </c>
      <c r="E24" s="5">
        <v>2</v>
      </c>
      <c r="F24" s="3">
        <v>12</v>
      </c>
      <c r="G24" s="2">
        <v>3</v>
      </c>
      <c r="H24" s="6">
        <v>2</v>
      </c>
      <c r="I24" s="4">
        <v>11</v>
      </c>
      <c r="J24" s="2">
        <v>4</v>
      </c>
      <c r="K24" s="5">
        <v>3</v>
      </c>
      <c r="L24" s="4"/>
      <c r="M24" s="2"/>
      <c r="N24" s="5"/>
      <c r="O24" s="31">
        <f t="shared" si="0"/>
        <v>5.333333333333333</v>
      </c>
    </row>
    <row r="25" spans="1:15" x14ac:dyDescent="0.2">
      <c r="A25" s="25">
        <v>18</v>
      </c>
      <c r="B25" s="27" t="s">
        <v>54</v>
      </c>
      <c r="C25" s="3">
        <v>12</v>
      </c>
      <c r="D25" s="2">
        <v>2</v>
      </c>
      <c r="E25" s="5">
        <v>2</v>
      </c>
      <c r="F25" s="3">
        <v>13</v>
      </c>
      <c r="G25" s="2">
        <v>3</v>
      </c>
      <c r="H25" s="6">
        <v>2</v>
      </c>
      <c r="I25" s="4"/>
      <c r="J25" s="2"/>
      <c r="K25" s="5"/>
      <c r="L25" s="4"/>
      <c r="M25" s="2"/>
      <c r="N25" s="5"/>
      <c r="O25" s="31">
        <f t="shared" si="0"/>
        <v>5.666666666666667</v>
      </c>
    </row>
    <row r="26" spans="1:15" x14ac:dyDescent="0.2">
      <c r="A26" s="25">
        <v>19</v>
      </c>
      <c r="B26" s="14" t="s">
        <v>55</v>
      </c>
      <c r="C26" s="3">
        <v>50</v>
      </c>
      <c r="D26" s="2">
        <v>23</v>
      </c>
      <c r="E26" s="5">
        <v>8</v>
      </c>
      <c r="F26" s="3">
        <v>50</v>
      </c>
      <c r="G26" s="2">
        <v>35</v>
      </c>
      <c r="H26" s="6">
        <v>5</v>
      </c>
      <c r="I26" s="4">
        <v>50</v>
      </c>
      <c r="J26" s="2">
        <v>27</v>
      </c>
      <c r="K26" s="5">
        <v>7</v>
      </c>
      <c r="L26" s="4">
        <v>50</v>
      </c>
      <c r="M26" s="2">
        <v>34</v>
      </c>
      <c r="N26" s="5">
        <v>4</v>
      </c>
      <c r="O26" s="31">
        <f t="shared" si="0"/>
        <v>28.583333333333332</v>
      </c>
    </row>
    <row r="27" spans="1:15" x14ac:dyDescent="0.2">
      <c r="A27" s="25">
        <v>20</v>
      </c>
      <c r="B27" s="27" t="s">
        <v>56</v>
      </c>
      <c r="C27" s="3">
        <v>16</v>
      </c>
      <c r="D27" s="2">
        <v>3</v>
      </c>
      <c r="E27" s="5">
        <v>2</v>
      </c>
      <c r="F27" s="3">
        <v>11</v>
      </c>
      <c r="G27" s="2">
        <v>5</v>
      </c>
      <c r="H27" s="6">
        <v>3</v>
      </c>
      <c r="I27" s="4">
        <v>14</v>
      </c>
      <c r="J27" s="2">
        <v>6</v>
      </c>
      <c r="K27" s="5">
        <v>3</v>
      </c>
      <c r="L27" s="4">
        <v>3</v>
      </c>
      <c r="M27" s="2">
        <v>1</v>
      </c>
      <c r="N27" s="5">
        <v>3</v>
      </c>
      <c r="O27" s="31">
        <f t="shared" si="0"/>
        <v>5.833333333333333</v>
      </c>
    </row>
    <row r="28" spans="1:15" x14ac:dyDescent="0.2">
      <c r="A28" s="25">
        <v>21</v>
      </c>
      <c r="B28" s="27" t="s">
        <v>32</v>
      </c>
      <c r="C28" s="3">
        <v>10</v>
      </c>
      <c r="D28" s="2">
        <v>4</v>
      </c>
      <c r="E28" s="5">
        <v>3</v>
      </c>
      <c r="F28" s="3">
        <v>8</v>
      </c>
      <c r="G28" s="2">
        <v>5</v>
      </c>
      <c r="H28" s="6">
        <v>3</v>
      </c>
      <c r="I28" s="4">
        <v>8</v>
      </c>
      <c r="J28" s="2">
        <v>6</v>
      </c>
      <c r="K28" s="5">
        <v>5</v>
      </c>
      <c r="L28" s="4"/>
      <c r="M28" s="2"/>
      <c r="N28" s="5"/>
      <c r="O28" s="31">
        <f t="shared" si="0"/>
        <v>5.7777777777777777</v>
      </c>
    </row>
    <row r="29" spans="1:15" x14ac:dyDescent="0.2">
      <c r="A29" s="25">
        <v>22</v>
      </c>
      <c r="B29" s="14" t="s">
        <v>48</v>
      </c>
      <c r="C29" s="3">
        <v>18</v>
      </c>
      <c r="D29" s="2">
        <v>7</v>
      </c>
      <c r="E29" s="5">
        <v>2</v>
      </c>
      <c r="F29" s="3">
        <v>40</v>
      </c>
      <c r="G29" s="2">
        <v>12</v>
      </c>
      <c r="H29" s="6">
        <v>6</v>
      </c>
      <c r="I29" s="4">
        <v>35</v>
      </c>
      <c r="J29" s="2">
        <v>10</v>
      </c>
      <c r="K29" s="5">
        <v>6</v>
      </c>
      <c r="L29" s="4">
        <v>39</v>
      </c>
      <c r="M29" s="2">
        <v>12</v>
      </c>
      <c r="N29" s="5">
        <v>8</v>
      </c>
      <c r="O29" s="31">
        <f t="shared" si="0"/>
        <v>16.25</v>
      </c>
    </row>
    <row r="30" spans="1:15" x14ac:dyDescent="0.2">
      <c r="A30" s="25">
        <v>23</v>
      </c>
      <c r="B30" s="27" t="s">
        <v>57</v>
      </c>
      <c r="C30" s="3">
        <v>26</v>
      </c>
      <c r="D30" s="2">
        <v>5</v>
      </c>
      <c r="E30" s="5">
        <v>3</v>
      </c>
      <c r="F30" s="3">
        <v>30</v>
      </c>
      <c r="G30" s="2">
        <v>7</v>
      </c>
      <c r="H30" s="6">
        <v>3</v>
      </c>
      <c r="I30" s="4">
        <v>37</v>
      </c>
      <c r="J30" s="2">
        <v>5</v>
      </c>
      <c r="K30" s="5">
        <v>3</v>
      </c>
      <c r="L30" s="4">
        <v>30</v>
      </c>
      <c r="M30" s="2">
        <v>7</v>
      </c>
      <c r="N30" s="5">
        <v>3</v>
      </c>
      <c r="O30" s="31">
        <f t="shared" si="0"/>
        <v>13.25</v>
      </c>
    </row>
    <row r="31" spans="1:15" x14ac:dyDescent="0.2">
      <c r="A31" s="25">
        <v>24</v>
      </c>
      <c r="B31" s="44" t="s">
        <v>33</v>
      </c>
      <c r="C31" s="3">
        <v>3</v>
      </c>
      <c r="D31" s="2">
        <v>3</v>
      </c>
      <c r="E31" s="5">
        <v>3</v>
      </c>
      <c r="F31" s="3">
        <v>4</v>
      </c>
      <c r="G31" s="2">
        <v>4</v>
      </c>
      <c r="H31" s="6">
        <v>4</v>
      </c>
      <c r="I31" s="4">
        <v>7</v>
      </c>
      <c r="J31" s="2">
        <v>3</v>
      </c>
      <c r="K31" s="5">
        <v>3</v>
      </c>
      <c r="L31" s="4"/>
      <c r="M31" s="2"/>
      <c r="N31" s="5"/>
      <c r="O31" s="31">
        <f t="shared" si="0"/>
        <v>3.7777777777777777</v>
      </c>
    </row>
    <row r="32" spans="1:15" x14ac:dyDescent="0.2">
      <c r="A32" s="25">
        <v>25</v>
      </c>
      <c r="B32" s="43" t="s">
        <v>34</v>
      </c>
      <c r="C32" s="3">
        <v>16</v>
      </c>
      <c r="D32" s="2">
        <v>4</v>
      </c>
      <c r="E32" s="5">
        <v>3</v>
      </c>
      <c r="F32" s="3">
        <v>18</v>
      </c>
      <c r="G32" s="2">
        <v>4</v>
      </c>
      <c r="H32" s="6">
        <v>4</v>
      </c>
      <c r="I32" s="4">
        <v>27</v>
      </c>
      <c r="J32" s="2">
        <v>4</v>
      </c>
      <c r="K32" s="5">
        <v>4</v>
      </c>
      <c r="L32" s="4"/>
      <c r="M32" s="2"/>
      <c r="N32" s="5"/>
      <c r="O32" s="31">
        <f t="shared" si="0"/>
        <v>9.3333333333333339</v>
      </c>
    </row>
    <row r="33" spans="1:15" x14ac:dyDescent="0.2">
      <c r="A33" s="25">
        <v>26</v>
      </c>
      <c r="B33" s="27" t="s">
        <v>35</v>
      </c>
      <c r="C33" s="3">
        <v>9</v>
      </c>
      <c r="D33" s="2">
        <v>3</v>
      </c>
      <c r="E33" s="5">
        <v>4</v>
      </c>
      <c r="F33" s="3">
        <v>9</v>
      </c>
      <c r="G33" s="2">
        <v>4</v>
      </c>
      <c r="H33" s="6">
        <v>5</v>
      </c>
      <c r="I33" s="4">
        <v>10</v>
      </c>
      <c r="J33" s="2">
        <v>3</v>
      </c>
      <c r="K33" s="5">
        <v>4</v>
      </c>
      <c r="L33" s="4">
        <v>8</v>
      </c>
      <c r="M33" s="2">
        <v>4</v>
      </c>
      <c r="N33" s="5">
        <v>6</v>
      </c>
      <c r="O33" s="31">
        <f t="shared" si="0"/>
        <v>5.75</v>
      </c>
    </row>
    <row r="34" spans="1:15" x14ac:dyDescent="0.2">
      <c r="A34" s="25">
        <v>27</v>
      </c>
      <c r="B34" s="27" t="s">
        <v>49</v>
      </c>
      <c r="C34" s="3">
        <v>26</v>
      </c>
      <c r="D34" s="2">
        <v>6</v>
      </c>
      <c r="E34" s="5">
        <v>3</v>
      </c>
      <c r="F34" s="3">
        <v>33</v>
      </c>
      <c r="G34" s="2">
        <v>4</v>
      </c>
      <c r="H34" s="6">
        <v>4</v>
      </c>
      <c r="I34" s="4">
        <v>24</v>
      </c>
      <c r="J34" s="2">
        <v>3</v>
      </c>
      <c r="K34" s="5">
        <v>6</v>
      </c>
      <c r="L34" s="4">
        <v>29</v>
      </c>
      <c r="M34" s="2">
        <v>4</v>
      </c>
      <c r="N34" s="5">
        <v>5</v>
      </c>
      <c r="O34" s="31">
        <f t="shared" si="0"/>
        <v>12.25</v>
      </c>
    </row>
    <row r="35" spans="1:15" x14ac:dyDescent="0.2">
      <c r="A35" s="25">
        <v>28</v>
      </c>
      <c r="B35" s="27" t="s">
        <v>58</v>
      </c>
      <c r="C35" s="3">
        <v>2</v>
      </c>
      <c r="D35" s="2">
        <v>2</v>
      </c>
      <c r="E35" s="5">
        <v>1</v>
      </c>
      <c r="F35" s="3">
        <v>4</v>
      </c>
      <c r="G35" s="2">
        <v>2</v>
      </c>
      <c r="H35" s="6">
        <v>1</v>
      </c>
      <c r="I35" s="4">
        <v>3</v>
      </c>
      <c r="J35" s="2">
        <v>1</v>
      </c>
      <c r="K35" s="5">
        <v>2</v>
      </c>
      <c r="L35" s="4">
        <v>2</v>
      </c>
      <c r="M35" s="2">
        <v>1</v>
      </c>
      <c r="N35" s="5">
        <v>1</v>
      </c>
      <c r="O35" s="31">
        <f t="shared" si="0"/>
        <v>1.8333333333333333</v>
      </c>
    </row>
    <row r="36" spans="1:15" x14ac:dyDescent="0.2">
      <c r="A36" s="25">
        <v>29</v>
      </c>
      <c r="B36" s="44" t="s">
        <v>59</v>
      </c>
      <c r="C36" s="3">
        <v>30</v>
      </c>
      <c r="D36" s="3">
        <v>5</v>
      </c>
      <c r="E36" s="5">
        <v>4</v>
      </c>
      <c r="F36" s="3">
        <v>25</v>
      </c>
      <c r="G36" s="3">
        <v>6</v>
      </c>
      <c r="H36" s="13">
        <v>3</v>
      </c>
      <c r="I36" s="4"/>
      <c r="J36" s="3"/>
      <c r="K36" s="13"/>
      <c r="L36" s="4"/>
      <c r="M36" s="3"/>
      <c r="N36" s="28"/>
      <c r="O36" s="31">
        <f t="shared" si="0"/>
        <v>12.166666666666666</v>
      </c>
    </row>
    <row r="37" spans="1:15" x14ac:dyDescent="0.2">
      <c r="A37" s="25">
        <v>30</v>
      </c>
      <c r="B37" s="44" t="s">
        <v>36</v>
      </c>
      <c r="C37" s="3">
        <v>8</v>
      </c>
      <c r="D37" s="3">
        <v>4</v>
      </c>
      <c r="E37" s="5">
        <v>6</v>
      </c>
      <c r="F37" s="3">
        <v>10</v>
      </c>
      <c r="G37" s="3">
        <v>4</v>
      </c>
      <c r="H37" s="13">
        <v>4</v>
      </c>
      <c r="I37" s="4">
        <v>21</v>
      </c>
      <c r="J37" s="3">
        <v>4</v>
      </c>
      <c r="K37" s="13">
        <v>3</v>
      </c>
      <c r="L37" s="4">
        <v>19</v>
      </c>
      <c r="M37" s="3">
        <v>4</v>
      </c>
      <c r="N37" s="28">
        <v>4</v>
      </c>
      <c r="O37" s="31">
        <f t="shared" si="0"/>
        <v>7.583333333333333</v>
      </c>
    </row>
    <row r="38" spans="1:15" x14ac:dyDescent="0.2">
      <c r="A38" s="25">
        <v>31</v>
      </c>
      <c r="B38" s="2" t="s">
        <v>50</v>
      </c>
      <c r="C38" s="3">
        <v>30</v>
      </c>
      <c r="D38" s="3">
        <v>4</v>
      </c>
      <c r="E38" s="5">
        <v>2</v>
      </c>
      <c r="F38" s="3">
        <v>48</v>
      </c>
      <c r="G38" s="3">
        <v>7</v>
      </c>
      <c r="H38" s="13">
        <v>3</v>
      </c>
      <c r="I38" s="4">
        <v>46</v>
      </c>
      <c r="J38" s="3">
        <v>5</v>
      </c>
      <c r="K38" s="13">
        <v>3</v>
      </c>
      <c r="L38" s="4"/>
      <c r="M38" s="3"/>
      <c r="N38" s="28"/>
      <c r="O38" s="31">
        <f t="shared" si="0"/>
        <v>16.444444444444443</v>
      </c>
    </row>
    <row r="39" spans="1:15" x14ac:dyDescent="0.2">
      <c r="A39" s="25">
        <v>32</v>
      </c>
      <c r="B39" s="27" t="s">
        <v>37</v>
      </c>
      <c r="C39" s="3">
        <v>14</v>
      </c>
      <c r="D39" s="3">
        <v>3</v>
      </c>
      <c r="E39" s="5">
        <v>3</v>
      </c>
      <c r="F39" s="3">
        <v>14</v>
      </c>
      <c r="G39" s="3">
        <v>4</v>
      </c>
      <c r="H39" s="13">
        <v>4</v>
      </c>
      <c r="I39" s="4">
        <v>15</v>
      </c>
      <c r="J39" s="3">
        <v>3</v>
      </c>
      <c r="K39" s="13">
        <v>3</v>
      </c>
      <c r="L39" s="4">
        <v>10</v>
      </c>
      <c r="M39" s="3">
        <v>3</v>
      </c>
      <c r="N39" s="28">
        <v>3</v>
      </c>
      <c r="O39" s="31">
        <f t="shared" si="0"/>
        <v>6.583333333333333</v>
      </c>
    </row>
    <row r="40" spans="1:15" x14ac:dyDescent="0.2">
      <c r="A40" s="25">
        <v>33</v>
      </c>
      <c r="B40" s="27" t="s">
        <v>60</v>
      </c>
      <c r="C40" s="3">
        <v>3</v>
      </c>
      <c r="D40" s="3">
        <v>2</v>
      </c>
      <c r="E40" s="5">
        <v>2</v>
      </c>
      <c r="F40" s="3">
        <v>3</v>
      </c>
      <c r="G40" s="3">
        <v>2</v>
      </c>
      <c r="H40" s="13">
        <v>2</v>
      </c>
      <c r="I40" s="4"/>
      <c r="J40" s="3"/>
      <c r="K40" s="13"/>
      <c r="L40" s="4"/>
      <c r="M40" s="3"/>
      <c r="N40" s="28"/>
      <c r="O40" s="31">
        <f t="shared" si="0"/>
        <v>2.3333333333333335</v>
      </c>
    </row>
    <row r="41" spans="1:15" x14ac:dyDescent="0.2">
      <c r="A41" s="25">
        <v>34</v>
      </c>
      <c r="B41" s="14" t="s">
        <v>61</v>
      </c>
      <c r="C41" s="3">
        <v>18</v>
      </c>
      <c r="D41" s="3">
        <v>2</v>
      </c>
      <c r="E41" s="5">
        <v>3</v>
      </c>
      <c r="F41" s="3">
        <v>5</v>
      </c>
      <c r="G41" s="3">
        <v>1</v>
      </c>
      <c r="H41" s="13">
        <v>1</v>
      </c>
      <c r="I41" s="4">
        <v>15</v>
      </c>
      <c r="J41" s="3">
        <v>7</v>
      </c>
      <c r="K41" s="13">
        <v>4</v>
      </c>
      <c r="L41" s="4"/>
      <c r="M41" s="3"/>
      <c r="N41" s="28"/>
      <c r="O41" s="31">
        <f t="shared" si="0"/>
        <v>6.2222222222222223</v>
      </c>
    </row>
    <row r="42" spans="1:15" x14ac:dyDescent="0.2">
      <c r="A42" s="25">
        <v>35</v>
      </c>
      <c r="B42" s="27" t="s">
        <v>62</v>
      </c>
      <c r="C42" s="3">
        <v>8</v>
      </c>
      <c r="D42" s="3">
        <v>3</v>
      </c>
      <c r="E42" s="5">
        <v>3</v>
      </c>
      <c r="F42" s="3">
        <v>14</v>
      </c>
      <c r="G42" s="3">
        <v>5</v>
      </c>
      <c r="H42" s="13">
        <v>3</v>
      </c>
      <c r="I42" s="4">
        <v>14</v>
      </c>
      <c r="J42" s="3">
        <v>5</v>
      </c>
      <c r="K42" s="13">
        <v>3</v>
      </c>
      <c r="L42" s="4">
        <v>7</v>
      </c>
      <c r="M42" s="3">
        <v>5</v>
      </c>
      <c r="N42" s="28">
        <v>3</v>
      </c>
      <c r="O42" s="31">
        <f t="shared" si="0"/>
        <v>6.083333333333333</v>
      </c>
    </row>
    <row r="43" spans="1:15" x14ac:dyDescent="0.2">
      <c r="A43" s="25">
        <v>36</v>
      </c>
      <c r="B43" s="27" t="s">
        <v>63</v>
      </c>
      <c r="C43" s="3">
        <v>9</v>
      </c>
      <c r="D43" s="3">
        <v>5</v>
      </c>
      <c r="E43" s="5">
        <v>4</v>
      </c>
      <c r="F43" s="3">
        <v>11</v>
      </c>
      <c r="G43" s="3">
        <v>5</v>
      </c>
      <c r="H43" s="13">
        <v>2</v>
      </c>
      <c r="I43" s="4">
        <v>9</v>
      </c>
      <c r="J43" s="3">
        <v>8</v>
      </c>
      <c r="K43" s="13">
        <v>6</v>
      </c>
      <c r="L43" s="4">
        <v>7</v>
      </c>
      <c r="M43" s="3">
        <v>4</v>
      </c>
      <c r="N43" s="28">
        <v>3</v>
      </c>
      <c r="O43" s="31">
        <f t="shared" ref="O43:O50" si="1">AVERAGE(C43:N43)</f>
        <v>6.083333333333333</v>
      </c>
    </row>
    <row r="44" spans="1:15" x14ac:dyDescent="0.2">
      <c r="A44" s="25">
        <v>37</v>
      </c>
      <c r="B44" s="27" t="s">
        <v>64</v>
      </c>
      <c r="C44" s="3">
        <v>7</v>
      </c>
      <c r="D44" s="3">
        <v>4</v>
      </c>
      <c r="E44" s="5">
        <v>2</v>
      </c>
      <c r="F44" s="3">
        <v>5</v>
      </c>
      <c r="G44" s="3">
        <v>2</v>
      </c>
      <c r="H44" s="13">
        <v>3</v>
      </c>
      <c r="I44" s="4"/>
      <c r="J44" s="3"/>
      <c r="K44" s="13"/>
      <c r="L44" s="4"/>
      <c r="M44" s="3"/>
      <c r="N44" s="28"/>
      <c r="O44" s="31">
        <f t="shared" si="1"/>
        <v>3.8333333333333335</v>
      </c>
    </row>
    <row r="45" spans="1:15" x14ac:dyDescent="0.2">
      <c r="A45" s="25">
        <v>38</v>
      </c>
      <c r="B45" s="14" t="s">
        <v>68</v>
      </c>
      <c r="C45" s="3">
        <v>3</v>
      </c>
      <c r="D45" s="3">
        <v>12</v>
      </c>
      <c r="E45" s="5">
        <v>3</v>
      </c>
      <c r="F45" s="3">
        <v>2</v>
      </c>
      <c r="G45" s="3">
        <v>5</v>
      </c>
      <c r="H45" s="13">
        <v>3</v>
      </c>
      <c r="I45" s="4"/>
      <c r="J45" s="3"/>
      <c r="K45" s="13"/>
      <c r="L45" s="4"/>
      <c r="M45" s="3"/>
      <c r="N45" s="28"/>
      <c r="O45" s="31">
        <f t="shared" si="1"/>
        <v>4.666666666666667</v>
      </c>
    </row>
    <row r="46" spans="1:15" x14ac:dyDescent="0.2">
      <c r="A46" s="25">
        <v>39</v>
      </c>
      <c r="B46" s="27" t="s">
        <v>65</v>
      </c>
      <c r="C46" s="3">
        <v>33</v>
      </c>
      <c r="D46" s="3">
        <v>4</v>
      </c>
      <c r="E46" s="5">
        <v>4</v>
      </c>
      <c r="F46" s="3">
        <v>32</v>
      </c>
      <c r="G46" s="3">
        <v>4</v>
      </c>
      <c r="H46" s="13">
        <v>4</v>
      </c>
      <c r="I46" s="4">
        <v>44</v>
      </c>
      <c r="J46" s="3">
        <v>4</v>
      </c>
      <c r="K46" s="13">
        <v>3</v>
      </c>
      <c r="L46" s="4"/>
      <c r="M46" s="3"/>
      <c r="N46" s="28"/>
      <c r="O46" s="31">
        <f t="shared" si="1"/>
        <v>14.666666666666666</v>
      </c>
    </row>
    <row r="47" spans="1:15" x14ac:dyDescent="0.2">
      <c r="A47" s="25">
        <v>40</v>
      </c>
      <c r="B47" s="27" t="s">
        <v>66</v>
      </c>
      <c r="C47" s="3">
        <v>17</v>
      </c>
      <c r="D47" s="3">
        <v>3</v>
      </c>
      <c r="E47" s="5">
        <v>2</v>
      </c>
      <c r="F47" s="3">
        <v>19</v>
      </c>
      <c r="G47" s="3">
        <v>3</v>
      </c>
      <c r="H47" s="13">
        <v>3</v>
      </c>
      <c r="I47" s="4">
        <v>22</v>
      </c>
      <c r="J47" s="3">
        <v>4</v>
      </c>
      <c r="K47" s="13">
        <v>2</v>
      </c>
      <c r="L47" s="4">
        <v>32</v>
      </c>
      <c r="M47" s="3">
        <v>4</v>
      </c>
      <c r="N47" s="28">
        <v>2</v>
      </c>
      <c r="O47" s="31">
        <f t="shared" si="1"/>
        <v>9.4166666666666661</v>
      </c>
    </row>
    <row r="48" spans="1:15" x14ac:dyDescent="0.2">
      <c r="A48" s="25">
        <v>41</v>
      </c>
      <c r="B48" s="27" t="s">
        <v>67</v>
      </c>
      <c r="C48" s="3">
        <v>50</v>
      </c>
      <c r="D48" s="3">
        <v>10</v>
      </c>
      <c r="E48" s="5">
        <v>4</v>
      </c>
      <c r="F48" s="3"/>
      <c r="G48" s="3"/>
      <c r="H48" s="13"/>
      <c r="I48" s="4"/>
      <c r="J48" s="3"/>
      <c r="K48" s="13"/>
      <c r="L48" s="4"/>
      <c r="M48" s="3"/>
      <c r="N48" s="28"/>
      <c r="O48" s="31">
        <f t="shared" si="1"/>
        <v>21.333333333333332</v>
      </c>
    </row>
    <row r="49" spans="1:15" x14ac:dyDescent="0.2">
      <c r="A49" s="25">
        <v>42</v>
      </c>
      <c r="B49" s="27" t="s">
        <v>38</v>
      </c>
      <c r="C49" s="3">
        <v>35</v>
      </c>
      <c r="D49" s="3">
        <v>8</v>
      </c>
      <c r="E49" s="5">
        <v>8</v>
      </c>
      <c r="F49" s="3">
        <v>50</v>
      </c>
      <c r="G49" s="3">
        <v>7</v>
      </c>
      <c r="H49" s="13">
        <v>12</v>
      </c>
      <c r="I49" s="4">
        <v>34</v>
      </c>
      <c r="J49" s="3">
        <v>19</v>
      </c>
      <c r="K49" s="13">
        <v>5</v>
      </c>
      <c r="L49" s="4">
        <v>32</v>
      </c>
      <c r="M49" s="3">
        <v>7</v>
      </c>
      <c r="N49" s="28">
        <v>5</v>
      </c>
      <c r="O49" s="31">
        <f t="shared" si="1"/>
        <v>18.5</v>
      </c>
    </row>
    <row r="50" spans="1:15" x14ac:dyDescent="0.2">
      <c r="A50" s="25">
        <v>43</v>
      </c>
      <c r="B50" s="27" t="s">
        <v>39</v>
      </c>
      <c r="C50" s="3"/>
      <c r="D50" s="3"/>
      <c r="E50" s="5"/>
      <c r="F50" s="3"/>
      <c r="G50" s="3"/>
      <c r="H50" s="13"/>
      <c r="I50" s="4"/>
      <c r="J50" s="3"/>
      <c r="K50" s="13"/>
      <c r="L50" s="4"/>
      <c r="M50" s="3"/>
      <c r="N50" s="28"/>
      <c r="O50" s="31" t="e">
        <f t="shared" si="1"/>
        <v>#DIV/0!</v>
      </c>
    </row>
    <row r="51" spans="1:15" x14ac:dyDescent="0.2">
      <c r="B51" s="7" t="s">
        <v>9</v>
      </c>
      <c r="C51" s="9">
        <f t="shared" ref="C51:N51" si="2">SUM(C8:C50)</f>
        <v>742</v>
      </c>
      <c r="D51" s="9">
        <f t="shared" si="2"/>
        <v>281</v>
      </c>
      <c r="E51" s="9">
        <f t="shared" si="2"/>
        <v>154</v>
      </c>
      <c r="F51" s="9">
        <f t="shared" si="2"/>
        <v>802</v>
      </c>
      <c r="G51" s="9">
        <f t="shared" si="2"/>
        <v>311</v>
      </c>
      <c r="H51" s="9">
        <f t="shared" si="2"/>
        <v>163</v>
      </c>
      <c r="I51" s="9">
        <f t="shared" si="2"/>
        <v>664</v>
      </c>
      <c r="J51" s="9">
        <f t="shared" si="2"/>
        <v>260</v>
      </c>
      <c r="K51" s="9">
        <f t="shared" si="2"/>
        <v>138</v>
      </c>
      <c r="L51" s="9">
        <f t="shared" si="2"/>
        <v>421</v>
      </c>
      <c r="M51" s="9">
        <f t="shared" si="2"/>
        <v>183</v>
      </c>
      <c r="N51" s="9">
        <f t="shared" si="2"/>
        <v>97</v>
      </c>
      <c r="O51" s="26"/>
    </row>
    <row r="52" spans="1:15" x14ac:dyDescent="0.2">
      <c r="B52" s="7" t="s">
        <v>10</v>
      </c>
      <c r="C52" s="9">
        <f t="shared" ref="C52:N52" si="3">AVERAGE(C8:C50)</f>
        <v>17.666666666666668</v>
      </c>
      <c r="D52" s="9">
        <f t="shared" si="3"/>
        <v>6.6904761904761907</v>
      </c>
      <c r="E52" s="9">
        <f t="shared" si="3"/>
        <v>3.6666666666666665</v>
      </c>
      <c r="F52" s="9">
        <f t="shared" si="3"/>
        <v>19.560975609756099</v>
      </c>
      <c r="G52" s="9">
        <f t="shared" si="3"/>
        <v>7.5853658536585362</v>
      </c>
      <c r="H52" s="9">
        <f t="shared" si="3"/>
        <v>3.975609756097561</v>
      </c>
      <c r="I52" s="9">
        <f t="shared" si="3"/>
        <v>20.75</v>
      </c>
      <c r="J52" s="9">
        <f t="shared" si="3"/>
        <v>8.125</v>
      </c>
      <c r="K52" s="9">
        <f t="shared" si="3"/>
        <v>4.3125</v>
      </c>
      <c r="L52" s="9">
        <f t="shared" si="3"/>
        <v>18.304347826086957</v>
      </c>
      <c r="M52" s="9">
        <f t="shared" si="3"/>
        <v>7.9565217391304346</v>
      </c>
      <c r="N52" s="9">
        <f t="shared" si="3"/>
        <v>4.2173913043478262</v>
      </c>
    </row>
    <row r="53" spans="1:15" x14ac:dyDescent="0.2">
      <c r="B53" s="29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</row>
    <row r="54" spans="1:15" x14ac:dyDescent="0.2">
      <c r="B54" s="61" t="s">
        <v>11</v>
      </c>
      <c r="C54" s="61"/>
      <c r="D54" s="63">
        <f>AVERAGE(C8:C50,F8:F50,I8:I50,L8:L50)</f>
        <v>19.05072463768116</v>
      </c>
      <c r="E54" s="63"/>
      <c r="F54" s="30"/>
      <c r="G54" s="30"/>
      <c r="H54" s="30"/>
      <c r="I54" s="30"/>
      <c r="J54" s="30"/>
      <c r="K54" s="30"/>
      <c r="L54" s="30"/>
      <c r="M54" s="30"/>
      <c r="N54" s="30"/>
    </row>
    <row r="55" spans="1:15" x14ac:dyDescent="0.2">
      <c r="B55" s="61" t="s">
        <v>12</v>
      </c>
      <c r="C55" s="61"/>
      <c r="D55" s="63">
        <f>AVERAGE(G8:G50,D8:D50,J8:J50,M8:M50)</f>
        <v>7.5</v>
      </c>
      <c r="E55" s="63"/>
      <c r="F55" s="8"/>
      <c r="G55" s="8"/>
      <c r="H55" s="8"/>
      <c r="I55" s="8"/>
      <c r="J55" s="8"/>
      <c r="K55" s="8"/>
      <c r="L55" s="8"/>
      <c r="M55" s="8"/>
      <c r="N55" s="8"/>
    </row>
    <row r="56" spans="1:15" x14ac:dyDescent="0.2">
      <c r="B56" s="61" t="s">
        <v>13</v>
      </c>
      <c r="C56" s="61"/>
      <c r="D56" s="63">
        <f>AVERAGE(E8:E50,H8:H50,K8:K50,N8:N50)</f>
        <v>4</v>
      </c>
      <c r="E56" s="63"/>
    </row>
    <row r="57" spans="1:15" x14ac:dyDescent="0.2">
      <c r="D57" s="32"/>
      <c r="E57" s="32"/>
    </row>
  </sheetData>
  <mergeCells count="12">
    <mergeCell ref="B54:C54"/>
    <mergeCell ref="D54:E54"/>
    <mergeCell ref="B55:C55"/>
    <mergeCell ref="D55:E55"/>
    <mergeCell ref="B56:C56"/>
    <mergeCell ref="D56:E56"/>
    <mergeCell ref="A1:N2"/>
    <mergeCell ref="A4:N4"/>
    <mergeCell ref="C6:E6"/>
    <mergeCell ref="F6:H6"/>
    <mergeCell ref="I6:K6"/>
    <mergeCell ref="L6:N6"/>
  </mergeCells>
  <phoneticPr fontId="3" type="noConversion"/>
  <pageMargins left="0.78740157499999996" right="0.78740157499999996" top="0.984251969" bottom="0.984251969" header="0.4921259845" footer="0.4921259845"/>
  <pageSetup paperSize="9" orientation="portrait" horizontalDpi="360" verticalDpi="36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7"/>
  <sheetViews>
    <sheetView topLeftCell="A19" workbookViewId="0">
      <selection activeCell="R44" sqref="R44"/>
    </sheetView>
  </sheetViews>
  <sheetFormatPr baseColWidth="10" defaultRowHeight="12.75" x14ac:dyDescent="0.2"/>
  <cols>
    <col min="1" max="1" width="3.5703125" customWidth="1"/>
    <col min="2" max="2" width="26" bestFit="1" customWidth="1"/>
    <col min="3" max="14" width="8.7109375" customWidth="1"/>
    <col min="15" max="15" width="8.7109375" style="8" customWidth="1"/>
    <col min="17" max="17" width="21.140625" customWidth="1"/>
  </cols>
  <sheetData>
    <row r="1" spans="1:17" ht="20.25" customHeight="1" x14ac:dyDescent="0.2">
      <c r="A1" s="48" t="s">
        <v>69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50"/>
    </row>
    <row r="2" spans="1:17" ht="27.75" customHeight="1" thickBot="1" x14ac:dyDescent="0.25">
      <c r="A2" s="51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3"/>
    </row>
    <row r="3" spans="1:17" ht="5.25" customHeight="1" x14ac:dyDescent="0.2"/>
    <row r="4" spans="1:17" ht="15.75" x14ac:dyDescent="0.25">
      <c r="A4" s="60" t="s">
        <v>15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</row>
    <row r="5" spans="1:17" ht="4.5" customHeight="1" x14ac:dyDescent="0.2">
      <c r="B5" s="1"/>
      <c r="C5" s="1"/>
      <c r="D5" s="1"/>
    </row>
    <row r="6" spans="1:17" x14ac:dyDescent="0.2">
      <c r="C6" s="55" t="s">
        <v>5</v>
      </c>
      <c r="D6" s="56"/>
      <c r="E6" s="57"/>
      <c r="F6" s="58" t="s">
        <v>6</v>
      </c>
      <c r="G6" s="56"/>
      <c r="H6" s="59"/>
      <c r="I6" s="55" t="s">
        <v>7</v>
      </c>
      <c r="J6" s="56"/>
      <c r="K6" s="57"/>
      <c r="L6" s="55" t="s">
        <v>8</v>
      </c>
      <c r="M6" s="56"/>
      <c r="N6" s="57"/>
    </row>
    <row r="7" spans="1:17" x14ac:dyDescent="0.2">
      <c r="B7" s="46" t="s">
        <v>0</v>
      </c>
      <c r="C7" s="18" t="s">
        <v>1</v>
      </c>
      <c r="D7" s="19" t="s">
        <v>2</v>
      </c>
      <c r="E7" s="20" t="s">
        <v>3</v>
      </c>
      <c r="F7" s="21" t="s">
        <v>1</v>
      </c>
      <c r="G7" s="19" t="s">
        <v>2</v>
      </c>
      <c r="H7" s="22" t="s">
        <v>3</v>
      </c>
      <c r="I7" s="18" t="s">
        <v>4</v>
      </c>
      <c r="J7" s="19" t="s">
        <v>2</v>
      </c>
      <c r="K7" s="20" t="s">
        <v>3</v>
      </c>
      <c r="L7" s="18" t="s">
        <v>1</v>
      </c>
      <c r="M7" s="19" t="s">
        <v>2</v>
      </c>
      <c r="N7" s="20" t="s">
        <v>3</v>
      </c>
      <c r="O7" s="24"/>
    </row>
    <row r="8" spans="1:17" x14ac:dyDescent="0.2">
      <c r="A8" s="25">
        <v>1</v>
      </c>
      <c r="B8" s="14" t="s">
        <v>40</v>
      </c>
      <c r="C8" s="3">
        <v>15</v>
      </c>
      <c r="D8" s="2">
        <v>25</v>
      </c>
      <c r="E8" s="5">
        <v>9</v>
      </c>
      <c r="F8" s="3">
        <v>12</v>
      </c>
      <c r="G8" s="2">
        <v>29</v>
      </c>
      <c r="H8" s="6">
        <v>7</v>
      </c>
      <c r="I8" s="4">
        <v>12</v>
      </c>
      <c r="J8" s="2">
        <v>29</v>
      </c>
      <c r="K8" s="5">
        <v>7</v>
      </c>
      <c r="L8" s="4"/>
      <c r="M8" s="2"/>
      <c r="N8" s="6"/>
      <c r="O8" s="31">
        <f t="shared" ref="O8:O42" si="0">AVERAGE(C8:N8)</f>
        <v>16.111111111111111</v>
      </c>
      <c r="P8">
        <v>11</v>
      </c>
      <c r="Q8" t="s">
        <v>40</v>
      </c>
    </row>
    <row r="9" spans="1:17" x14ac:dyDescent="0.2">
      <c r="A9" s="25">
        <v>2</v>
      </c>
      <c r="B9" s="43" t="s">
        <v>52</v>
      </c>
      <c r="C9" s="3"/>
      <c r="D9" s="2"/>
      <c r="E9" s="5"/>
      <c r="F9" s="3"/>
      <c r="G9" s="2"/>
      <c r="H9" s="6"/>
      <c r="I9" s="4"/>
      <c r="J9" s="2"/>
      <c r="K9" s="5"/>
      <c r="L9" s="4"/>
      <c r="M9" s="2"/>
      <c r="N9" s="5"/>
      <c r="O9" s="31" t="e">
        <f t="shared" si="0"/>
        <v>#DIV/0!</v>
      </c>
      <c r="P9">
        <v>12.166666666666666</v>
      </c>
      <c r="Q9" t="s">
        <v>52</v>
      </c>
    </row>
    <row r="10" spans="1:17" x14ac:dyDescent="0.2">
      <c r="A10" s="25">
        <v>3</v>
      </c>
      <c r="B10" s="2" t="s">
        <v>41</v>
      </c>
      <c r="C10" s="3">
        <v>17</v>
      </c>
      <c r="D10" s="2">
        <v>4</v>
      </c>
      <c r="E10" s="5">
        <v>4</v>
      </c>
      <c r="F10" s="3">
        <v>17</v>
      </c>
      <c r="G10" s="2">
        <v>4</v>
      </c>
      <c r="H10" s="6">
        <v>4</v>
      </c>
      <c r="I10" s="4">
        <v>22</v>
      </c>
      <c r="J10" s="2">
        <v>6</v>
      </c>
      <c r="K10" s="5">
        <v>3</v>
      </c>
      <c r="L10" s="4"/>
      <c r="M10" s="2"/>
      <c r="N10" s="5"/>
      <c r="O10" s="31">
        <f t="shared" si="0"/>
        <v>9</v>
      </c>
      <c r="P10">
        <v>4.4444444444444446</v>
      </c>
      <c r="Q10" t="s">
        <v>41</v>
      </c>
    </row>
    <row r="11" spans="1:17" x14ac:dyDescent="0.2">
      <c r="A11" s="25">
        <v>4</v>
      </c>
      <c r="B11" s="27" t="s">
        <v>25</v>
      </c>
      <c r="C11" s="3">
        <v>50</v>
      </c>
      <c r="D11" s="2">
        <v>5</v>
      </c>
      <c r="E11" s="5">
        <v>4</v>
      </c>
      <c r="F11" s="3">
        <v>50</v>
      </c>
      <c r="G11" s="2">
        <v>10</v>
      </c>
      <c r="H11" s="6">
        <v>6</v>
      </c>
      <c r="I11" s="4">
        <v>50</v>
      </c>
      <c r="J11" s="2">
        <v>12</v>
      </c>
      <c r="K11" s="5">
        <v>8</v>
      </c>
      <c r="L11" s="4"/>
      <c r="M11" s="2"/>
      <c r="N11" s="5"/>
      <c r="O11" s="31">
        <f t="shared" si="0"/>
        <v>21.666666666666668</v>
      </c>
      <c r="P11">
        <v>15.444444444444445</v>
      </c>
      <c r="Q11" t="s">
        <v>25</v>
      </c>
    </row>
    <row r="12" spans="1:17" x14ac:dyDescent="0.2">
      <c r="A12" s="25">
        <v>5</v>
      </c>
      <c r="B12" s="44" t="s">
        <v>26</v>
      </c>
      <c r="C12" s="3">
        <v>4</v>
      </c>
      <c r="D12" s="2">
        <v>4</v>
      </c>
      <c r="E12" s="5">
        <v>2</v>
      </c>
      <c r="F12" s="3">
        <v>5</v>
      </c>
      <c r="G12" s="2">
        <v>4</v>
      </c>
      <c r="H12" s="6">
        <v>4</v>
      </c>
      <c r="I12" s="4">
        <v>8</v>
      </c>
      <c r="J12" s="2">
        <v>2</v>
      </c>
      <c r="K12" s="5">
        <v>3</v>
      </c>
      <c r="L12" s="4"/>
      <c r="M12" s="2"/>
      <c r="N12" s="5"/>
      <c r="O12" s="31">
        <f t="shared" si="0"/>
        <v>4</v>
      </c>
      <c r="P12">
        <v>1.5</v>
      </c>
      <c r="Q12" t="s">
        <v>26</v>
      </c>
    </row>
    <row r="13" spans="1:17" x14ac:dyDescent="0.2">
      <c r="A13" s="25">
        <v>6</v>
      </c>
      <c r="B13" s="2" t="s">
        <v>42</v>
      </c>
      <c r="C13" s="3">
        <v>9</v>
      </c>
      <c r="D13" s="2">
        <v>3</v>
      </c>
      <c r="E13" s="5">
        <v>3</v>
      </c>
      <c r="F13" s="3">
        <v>8</v>
      </c>
      <c r="G13" s="2">
        <v>3</v>
      </c>
      <c r="H13" s="6">
        <v>3</v>
      </c>
      <c r="I13" s="4"/>
      <c r="J13" s="2"/>
      <c r="K13" s="5"/>
      <c r="L13" s="4"/>
      <c r="M13" s="2"/>
      <c r="N13" s="5"/>
      <c r="O13" s="31">
        <f t="shared" si="0"/>
        <v>4.833333333333333</v>
      </c>
      <c r="P13">
        <v>6.1111111111111107</v>
      </c>
      <c r="Q13" t="s">
        <v>42</v>
      </c>
    </row>
    <row r="14" spans="1:17" x14ac:dyDescent="0.2">
      <c r="A14" s="25">
        <v>7</v>
      </c>
      <c r="B14" s="27" t="s">
        <v>27</v>
      </c>
      <c r="C14" s="3">
        <v>33</v>
      </c>
      <c r="D14" s="2">
        <v>4</v>
      </c>
      <c r="E14" s="5">
        <v>6</v>
      </c>
      <c r="F14" s="3">
        <v>46</v>
      </c>
      <c r="G14" s="2">
        <v>2</v>
      </c>
      <c r="H14" s="6">
        <v>5</v>
      </c>
      <c r="I14" s="4"/>
      <c r="J14" s="2"/>
      <c r="K14" s="5"/>
      <c r="L14" s="4"/>
      <c r="M14" s="2"/>
      <c r="N14" s="5"/>
      <c r="O14" s="31">
        <f t="shared" si="0"/>
        <v>16</v>
      </c>
      <c r="P14">
        <v>10</v>
      </c>
      <c r="Q14" t="s">
        <v>27</v>
      </c>
    </row>
    <row r="15" spans="1:17" x14ac:dyDescent="0.2">
      <c r="A15" s="25">
        <v>8</v>
      </c>
      <c r="B15" s="44" t="s">
        <v>28</v>
      </c>
      <c r="C15" s="3">
        <v>20</v>
      </c>
      <c r="D15" s="2">
        <v>50</v>
      </c>
      <c r="E15" s="5">
        <v>7</v>
      </c>
      <c r="F15" s="3">
        <v>13</v>
      </c>
      <c r="G15" s="2">
        <v>50</v>
      </c>
      <c r="H15" s="6">
        <v>5</v>
      </c>
      <c r="I15" s="4">
        <v>15</v>
      </c>
      <c r="J15" s="2">
        <v>50</v>
      </c>
      <c r="K15" s="5">
        <v>10</v>
      </c>
      <c r="L15" s="4"/>
      <c r="M15" s="2"/>
      <c r="N15" s="5"/>
      <c r="O15" s="31">
        <f t="shared" si="0"/>
        <v>24.444444444444443</v>
      </c>
      <c r="P15">
        <v>16.888888888888889</v>
      </c>
      <c r="Q15" t="s">
        <v>28</v>
      </c>
    </row>
    <row r="16" spans="1:17" x14ac:dyDescent="0.2">
      <c r="A16" s="25">
        <v>9</v>
      </c>
      <c r="B16" s="44" t="s">
        <v>29</v>
      </c>
      <c r="C16" s="3">
        <v>2</v>
      </c>
      <c r="D16" s="2">
        <v>1</v>
      </c>
      <c r="E16" s="5">
        <v>1</v>
      </c>
      <c r="F16" s="3">
        <v>3</v>
      </c>
      <c r="G16" s="2">
        <v>2</v>
      </c>
      <c r="H16" s="6">
        <v>2</v>
      </c>
      <c r="I16" s="4">
        <v>3</v>
      </c>
      <c r="J16" s="2">
        <v>2</v>
      </c>
      <c r="K16" s="5">
        <v>2</v>
      </c>
      <c r="L16" s="4"/>
      <c r="M16" s="2"/>
      <c r="N16" s="5"/>
      <c r="O16" s="31">
        <f t="shared" si="0"/>
        <v>2</v>
      </c>
      <c r="P16">
        <v>2.0833333333333335</v>
      </c>
      <c r="Q16" t="s">
        <v>29</v>
      </c>
    </row>
    <row r="17" spans="1:17" x14ac:dyDescent="0.2">
      <c r="A17" s="25">
        <v>10</v>
      </c>
      <c r="B17" s="27" t="s">
        <v>30</v>
      </c>
      <c r="C17" s="3">
        <v>10</v>
      </c>
      <c r="D17" s="2">
        <v>4</v>
      </c>
      <c r="E17" s="5">
        <v>5</v>
      </c>
      <c r="F17" s="3">
        <v>11</v>
      </c>
      <c r="G17" s="2">
        <v>2</v>
      </c>
      <c r="H17" s="6">
        <v>6</v>
      </c>
      <c r="I17" s="4">
        <v>8</v>
      </c>
      <c r="J17" s="2">
        <v>6</v>
      </c>
      <c r="K17" s="5">
        <v>4</v>
      </c>
      <c r="L17" s="4"/>
      <c r="M17" s="2"/>
      <c r="N17" s="5"/>
      <c r="O17" s="31">
        <f t="shared" si="0"/>
        <v>6.2222222222222223</v>
      </c>
      <c r="P17">
        <v>3.6666666666666665</v>
      </c>
      <c r="Q17" t="s">
        <v>30</v>
      </c>
    </row>
    <row r="18" spans="1:17" x14ac:dyDescent="0.2">
      <c r="A18" s="25">
        <v>11</v>
      </c>
      <c r="B18" s="14" t="s">
        <v>43</v>
      </c>
      <c r="C18" s="3"/>
      <c r="D18" s="2"/>
      <c r="E18" s="5"/>
      <c r="F18" s="3">
        <v>41</v>
      </c>
      <c r="G18" s="2">
        <v>7</v>
      </c>
      <c r="H18" s="6">
        <v>4</v>
      </c>
      <c r="I18" s="4"/>
      <c r="J18" s="2"/>
      <c r="K18" s="5"/>
      <c r="L18" s="4"/>
      <c r="M18" s="2"/>
      <c r="N18" s="5"/>
      <c r="O18" s="31">
        <f t="shared" si="0"/>
        <v>17.333333333333332</v>
      </c>
      <c r="P18">
        <v>17.25</v>
      </c>
      <c r="Q18" t="s">
        <v>43</v>
      </c>
    </row>
    <row r="19" spans="1:17" x14ac:dyDescent="0.2">
      <c r="A19" s="25">
        <v>12</v>
      </c>
      <c r="B19" s="14" t="s">
        <v>44</v>
      </c>
      <c r="C19" s="3"/>
      <c r="D19" s="2"/>
      <c r="E19" s="5"/>
      <c r="F19" s="3">
        <v>5</v>
      </c>
      <c r="G19" s="2">
        <v>50</v>
      </c>
      <c r="H19" s="6">
        <v>5</v>
      </c>
      <c r="I19" s="4"/>
      <c r="J19" s="2"/>
      <c r="K19" s="5"/>
      <c r="L19" s="4"/>
      <c r="M19" s="2"/>
      <c r="N19" s="5"/>
      <c r="O19" s="31">
        <f t="shared" si="0"/>
        <v>20</v>
      </c>
      <c r="P19">
        <v>16.888888888888889</v>
      </c>
      <c r="Q19" t="s">
        <v>44</v>
      </c>
    </row>
    <row r="20" spans="1:17" x14ac:dyDescent="0.2">
      <c r="A20" s="25">
        <v>13</v>
      </c>
      <c r="B20" s="14" t="s">
        <v>45</v>
      </c>
      <c r="C20" s="3">
        <v>50</v>
      </c>
      <c r="D20" s="2">
        <v>19</v>
      </c>
      <c r="E20" s="5">
        <v>7</v>
      </c>
      <c r="F20" s="3">
        <v>50</v>
      </c>
      <c r="G20" s="2">
        <v>14</v>
      </c>
      <c r="H20" s="6">
        <v>7</v>
      </c>
      <c r="I20" s="4">
        <v>50</v>
      </c>
      <c r="J20" s="2">
        <v>16</v>
      </c>
      <c r="K20" s="5">
        <v>7</v>
      </c>
      <c r="L20" s="4"/>
      <c r="M20" s="2"/>
      <c r="N20" s="5"/>
      <c r="O20" s="31">
        <f t="shared" si="0"/>
        <v>24.444444444444443</v>
      </c>
      <c r="P20">
        <v>19.083333333333332</v>
      </c>
      <c r="Q20" t="s">
        <v>45</v>
      </c>
    </row>
    <row r="21" spans="1:17" x14ac:dyDescent="0.2">
      <c r="A21" s="25">
        <v>14</v>
      </c>
      <c r="B21" s="2" t="s">
        <v>46</v>
      </c>
      <c r="C21" s="3">
        <v>15</v>
      </c>
      <c r="D21" s="2">
        <v>4</v>
      </c>
      <c r="E21" s="5">
        <v>4</v>
      </c>
      <c r="F21" s="3">
        <v>15</v>
      </c>
      <c r="G21" s="2">
        <v>4</v>
      </c>
      <c r="H21" s="6">
        <v>3</v>
      </c>
      <c r="I21" s="4"/>
      <c r="J21" s="2"/>
      <c r="K21" s="5"/>
      <c r="L21" s="4"/>
      <c r="M21" s="2"/>
      <c r="N21" s="5"/>
      <c r="O21" s="31">
        <f t="shared" si="0"/>
        <v>7.5</v>
      </c>
      <c r="P21">
        <v>6.75</v>
      </c>
      <c r="Q21" t="s">
        <v>46</v>
      </c>
    </row>
    <row r="22" spans="1:17" x14ac:dyDescent="0.2">
      <c r="A22" s="25">
        <v>15</v>
      </c>
      <c r="B22" s="14" t="s">
        <v>47</v>
      </c>
      <c r="C22" s="3">
        <v>10</v>
      </c>
      <c r="D22" s="2">
        <v>5</v>
      </c>
      <c r="E22" s="5">
        <v>3</v>
      </c>
      <c r="F22" s="3">
        <v>7</v>
      </c>
      <c r="G22" s="2">
        <v>4</v>
      </c>
      <c r="H22" s="6">
        <v>3</v>
      </c>
      <c r="I22" s="4">
        <v>5</v>
      </c>
      <c r="J22" s="2">
        <v>4</v>
      </c>
      <c r="K22" s="5">
        <v>4</v>
      </c>
      <c r="L22" s="4"/>
      <c r="M22" s="2"/>
      <c r="N22" s="5"/>
      <c r="O22" s="31">
        <f t="shared" si="0"/>
        <v>5</v>
      </c>
      <c r="P22">
        <v>3.5555555555555554</v>
      </c>
      <c r="Q22" t="s">
        <v>47</v>
      </c>
    </row>
    <row r="23" spans="1:17" x14ac:dyDescent="0.2">
      <c r="A23" s="25">
        <v>16</v>
      </c>
      <c r="B23" s="27" t="s">
        <v>31</v>
      </c>
      <c r="C23" s="3">
        <v>14</v>
      </c>
      <c r="D23" s="2">
        <v>4</v>
      </c>
      <c r="E23" s="5">
        <v>7</v>
      </c>
      <c r="F23" s="3">
        <v>13</v>
      </c>
      <c r="G23" s="2">
        <v>4</v>
      </c>
      <c r="H23" s="6">
        <v>5</v>
      </c>
      <c r="I23" s="4">
        <v>14</v>
      </c>
      <c r="J23" s="2">
        <v>3</v>
      </c>
      <c r="K23" s="5">
        <v>5</v>
      </c>
      <c r="L23" s="4"/>
      <c r="M23" s="2"/>
      <c r="N23" s="5"/>
      <c r="O23" s="31">
        <f t="shared" si="0"/>
        <v>7.666666666666667</v>
      </c>
      <c r="P23">
        <v>5.333333333333333</v>
      </c>
      <c r="Q23" t="s">
        <v>31</v>
      </c>
    </row>
    <row r="24" spans="1:17" x14ac:dyDescent="0.2">
      <c r="A24" s="25">
        <v>17</v>
      </c>
      <c r="B24" s="27" t="s">
        <v>53</v>
      </c>
      <c r="C24" s="3">
        <v>11</v>
      </c>
      <c r="D24" s="2">
        <v>5</v>
      </c>
      <c r="E24" s="5">
        <v>3</v>
      </c>
      <c r="F24" s="3"/>
      <c r="G24" s="2"/>
      <c r="H24" s="6"/>
      <c r="I24" s="4">
        <v>9</v>
      </c>
      <c r="J24" s="2">
        <v>5</v>
      </c>
      <c r="K24" s="5">
        <v>3</v>
      </c>
      <c r="L24" s="4">
        <v>8</v>
      </c>
      <c r="M24" s="2">
        <v>3</v>
      </c>
      <c r="N24" s="5">
        <v>2</v>
      </c>
      <c r="O24" s="31">
        <f t="shared" si="0"/>
        <v>5.4444444444444446</v>
      </c>
      <c r="P24">
        <v>3.9166666666666665</v>
      </c>
      <c r="Q24" t="s">
        <v>53</v>
      </c>
    </row>
    <row r="25" spans="1:17" x14ac:dyDescent="0.2">
      <c r="A25" s="25">
        <v>18</v>
      </c>
      <c r="B25" s="27" t="s">
        <v>54</v>
      </c>
      <c r="C25" s="3"/>
      <c r="D25" s="2"/>
      <c r="E25" s="5"/>
      <c r="F25" s="3"/>
      <c r="G25" s="2"/>
      <c r="H25" s="6"/>
      <c r="I25" s="4"/>
      <c r="J25" s="2"/>
      <c r="K25" s="5"/>
      <c r="L25" s="4"/>
      <c r="M25" s="2"/>
      <c r="N25" s="5"/>
      <c r="O25" s="31" t="e">
        <f t="shared" si="0"/>
        <v>#DIV/0!</v>
      </c>
      <c r="P25">
        <v>3</v>
      </c>
      <c r="Q25" t="s">
        <v>54</v>
      </c>
    </row>
    <row r="26" spans="1:17" x14ac:dyDescent="0.2">
      <c r="A26" s="25">
        <v>19</v>
      </c>
      <c r="B26" s="14" t="s">
        <v>55</v>
      </c>
      <c r="C26" s="3">
        <v>50</v>
      </c>
      <c r="D26" s="2">
        <v>8</v>
      </c>
      <c r="E26" s="5">
        <v>2</v>
      </c>
      <c r="F26" s="3">
        <v>50</v>
      </c>
      <c r="G26" s="2">
        <v>7</v>
      </c>
      <c r="H26" s="6">
        <v>8</v>
      </c>
      <c r="I26" s="4">
        <v>50</v>
      </c>
      <c r="J26" s="2">
        <v>41</v>
      </c>
      <c r="K26" s="5">
        <v>10</v>
      </c>
      <c r="L26" s="4"/>
      <c r="M26" s="2"/>
      <c r="N26" s="5"/>
      <c r="O26" s="31">
        <f t="shared" si="0"/>
        <v>25.111111111111111</v>
      </c>
      <c r="P26">
        <v>18.111111111111111</v>
      </c>
      <c r="Q26" t="s">
        <v>55</v>
      </c>
    </row>
    <row r="27" spans="1:17" x14ac:dyDescent="0.2">
      <c r="A27" s="25">
        <v>20</v>
      </c>
      <c r="B27" s="27" t="s">
        <v>56</v>
      </c>
      <c r="C27" s="3">
        <v>10</v>
      </c>
      <c r="D27" s="2">
        <v>5</v>
      </c>
      <c r="E27" s="5">
        <v>4</v>
      </c>
      <c r="F27" s="3">
        <v>9</v>
      </c>
      <c r="G27" s="2">
        <v>3</v>
      </c>
      <c r="H27" s="6">
        <v>3</v>
      </c>
      <c r="I27" s="4">
        <v>17</v>
      </c>
      <c r="J27" s="2">
        <v>4</v>
      </c>
      <c r="K27" s="5">
        <v>4</v>
      </c>
      <c r="L27" s="4"/>
      <c r="M27" s="2"/>
      <c r="N27" s="5"/>
      <c r="O27" s="31">
        <f t="shared" si="0"/>
        <v>6.5555555555555554</v>
      </c>
      <c r="P27">
        <v>4.583333333333333</v>
      </c>
      <c r="Q27" t="s">
        <v>56</v>
      </c>
    </row>
    <row r="28" spans="1:17" x14ac:dyDescent="0.2">
      <c r="A28" s="25">
        <v>21</v>
      </c>
      <c r="B28" s="27" t="s">
        <v>32</v>
      </c>
      <c r="C28" s="3">
        <v>6</v>
      </c>
      <c r="D28" s="2">
        <v>5</v>
      </c>
      <c r="E28" s="5">
        <v>4</v>
      </c>
      <c r="F28" s="3">
        <v>7</v>
      </c>
      <c r="G28" s="2">
        <v>4</v>
      </c>
      <c r="H28" s="6">
        <v>3</v>
      </c>
      <c r="I28" s="4">
        <v>7</v>
      </c>
      <c r="J28" s="2">
        <v>4</v>
      </c>
      <c r="K28" s="5">
        <v>4</v>
      </c>
      <c r="L28" s="4"/>
      <c r="M28" s="2"/>
      <c r="N28" s="5"/>
      <c r="O28" s="31">
        <f t="shared" si="0"/>
        <v>4.8888888888888893</v>
      </c>
      <c r="P28">
        <v>4.25</v>
      </c>
      <c r="Q28" t="s">
        <v>32</v>
      </c>
    </row>
    <row r="29" spans="1:17" x14ac:dyDescent="0.2">
      <c r="A29" s="25">
        <v>22</v>
      </c>
      <c r="B29" s="14" t="s">
        <v>48</v>
      </c>
      <c r="C29" s="3">
        <v>38</v>
      </c>
      <c r="D29" s="2">
        <v>3</v>
      </c>
      <c r="E29" s="5">
        <v>6</v>
      </c>
      <c r="F29" s="3">
        <v>30</v>
      </c>
      <c r="G29" s="2">
        <v>11</v>
      </c>
      <c r="H29" s="6">
        <v>9</v>
      </c>
      <c r="I29" s="4">
        <v>43</v>
      </c>
      <c r="J29" s="2">
        <v>10</v>
      </c>
      <c r="K29" s="5">
        <v>3</v>
      </c>
      <c r="L29" s="4"/>
      <c r="M29" s="2"/>
      <c r="N29" s="5"/>
      <c r="O29" s="31">
        <f t="shared" si="0"/>
        <v>17</v>
      </c>
      <c r="P29">
        <v>15.333333333333334</v>
      </c>
      <c r="Q29" t="s">
        <v>48</v>
      </c>
    </row>
    <row r="30" spans="1:17" x14ac:dyDescent="0.2">
      <c r="A30" s="25">
        <v>23</v>
      </c>
      <c r="B30" s="27" t="s">
        <v>57</v>
      </c>
      <c r="C30" s="3">
        <v>50</v>
      </c>
      <c r="D30" s="2">
        <v>7</v>
      </c>
      <c r="E30" s="5">
        <v>5</v>
      </c>
      <c r="F30" s="3">
        <v>34</v>
      </c>
      <c r="G30" s="2">
        <v>7</v>
      </c>
      <c r="H30" s="6">
        <v>5</v>
      </c>
      <c r="I30" s="4">
        <v>43</v>
      </c>
      <c r="J30" s="2">
        <v>11</v>
      </c>
      <c r="K30" s="5">
        <v>7</v>
      </c>
      <c r="L30" s="4"/>
      <c r="M30" s="2"/>
      <c r="N30" s="5"/>
      <c r="O30" s="31">
        <f t="shared" si="0"/>
        <v>18.777777777777779</v>
      </c>
      <c r="P30">
        <v>12.833333333333334</v>
      </c>
      <c r="Q30" t="s">
        <v>57</v>
      </c>
    </row>
    <row r="31" spans="1:17" x14ac:dyDescent="0.2">
      <c r="A31" s="25">
        <v>24</v>
      </c>
      <c r="B31" s="44" t="s">
        <v>33</v>
      </c>
      <c r="C31" s="3">
        <v>5</v>
      </c>
      <c r="D31" s="2">
        <v>5</v>
      </c>
      <c r="E31" s="5">
        <v>3</v>
      </c>
      <c r="F31" s="3">
        <v>4</v>
      </c>
      <c r="G31" s="2">
        <v>3</v>
      </c>
      <c r="H31" s="6">
        <v>3</v>
      </c>
      <c r="I31" s="4">
        <v>4</v>
      </c>
      <c r="J31" s="2">
        <v>3</v>
      </c>
      <c r="K31" s="5">
        <v>3</v>
      </c>
      <c r="L31" s="4"/>
      <c r="M31" s="2"/>
      <c r="N31" s="5"/>
      <c r="O31" s="31">
        <f t="shared" si="0"/>
        <v>3.6666666666666665</v>
      </c>
      <c r="P31">
        <v>3</v>
      </c>
      <c r="Q31" t="s">
        <v>33</v>
      </c>
    </row>
    <row r="32" spans="1:17" x14ac:dyDescent="0.2">
      <c r="A32" s="25">
        <v>25</v>
      </c>
      <c r="B32" s="43" t="s">
        <v>34</v>
      </c>
      <c r="C32" s="3">
        <v>25</v>
      </c>
      <c r="D32" s="2">
        <v>4</v>
      </c>
      <c r="E32" s="5">
        <v>5</v>
      </c>
      <c r="F32" s="3">
        <v>18</v>
      </c>
      <c r="G32" s="2">
        <v>4</v>
      </c>
      <c r="H32" s="6">
        <v>5</v>
      </c>
      <c r="I32" s="4">
        <v>17</v>
      </c>
      <c r="J32" s="2">
        <v>4</v>
      </c>
      <c r="K32" s="5">
        <v>4</v>
      </c>
      <c r="L32" s="4"/>
      <c r="M32" s="2"/>
      <c r="N32" s="5"/>
      <c r="O32" s="31">
        <f t="shared" si="0"/>
        <v>9.5555555555555554</v>
      </c>
      <c r="P32">
        <v>11.916666666666666</v>
      </c>
      <c r="Q32" t="s">
        <v>34</v>
      </c>
    </row>
    <row r="33" spans="1:17" x14ac:dyDescent="0.2">
      <c r="A33" s="25">
        <v>26</v>
      </c>
      <c r="B33" s="27" t="s">
        <v>35</v>
      </c>
      <c r="C33" s="3">
        <v>3</v>
      </c>
      <c r="D33" s="2">
        <v>8</v>
      </c>
      <c r="E33" s="5">
        <v>4</v>
      </c>
      <c r="F33" s="3">
        <v>9</v>
      </c>
      <c r="G33" s="2">
        <v>5</v>
      </c>
      <c r="H33" s="6">
        <v>6</v>
      </c>
      <c r="I33" s="4"/>
      <c r="J33" s="2"/>
      <c r="K33" s="5"/>
      <c r="L33" s="4"/>
      <c r="M33" s="2"/>
      <c r="N33" s="5"/>
      <c r="O33" s="31">
        <f t="shared" si="0"/>
        <v>5.833333333333333</v>
      </c>
      <c r="P33">
        <v>3</v>
      </c>
      <c r="Q33" t="s">
        <v>35</v>
      </c>
    </row>
    <row r="34" spans="1:17" x14ac:dyDescent="0.2">
      <c r="A34" s="25">
        <v>27</v>
      </c>
      <c r="B34" s="27" t="s">
        <v>49</v>
      </c>
      <c r="C34" s="3"/>
      <c r="D34" s="2"/>
      <c r="E34" s="5"/>
      <c r="F34" s="3">
        <v>31</v>
      </c>
      <c r="G34" s="2">
        <v>5</v>
      </c>
      <c r="H34" s="6">
        <v>4</v>
      </c>
      <c r="I34" s="4"/>
      <c r="J34" s="2"/>
      <c r="K34" s="5"/>
      <c r="L34" s="4"/>
      <c r="M34" s="2"/>
      <c r="N34" s="5"/>
      <c r="O34" s="31">
        <f t="shared" si="0"/>
        <v>13.333333333333334</v>
      </c>
      <c r="P34">
        <v>9.25</v>
      </c>
      <c r="Q34" t="s">
        <v>49</v>
      </c>
    </row>
    <row r="35" spans="1:17" x14ac:dyDescent="0.2">
      <c r="A35" s="25">
        <v>28</v>
      </c>
      <c r="B35" s="27" t="s">
        <v>58</v>
      </c>
      <c r="C35" s="3">
        <v>4</v>
      </c>
      <c r="D35" s="2">
        <v>2</v>
      </c>
      <c r="E35" s="5">
        <v>2</v>
      </c>
      <c r="F35" s="3">
        <v>4</v>
      </c>
      <c r="G35" s="2">
        <v>3</v>
      </c>
      <c r="H35" s="6">
        <v>3</v>
      </c>
      <c r="I35" s="4">
        <v>3</v>
      </c>
      <c r="J35" s="2">
        <v>2</v>
      </c>
      <c r="K35" s="5">
        <v>1</v>
      </c>
      <c r="L35" s="4"/>
      <c r="M35" s="2"/>
      <c r="N35" s="5"/>
      <c r="O35" s="31">
        <f t="shared" si="0"/>
        <v>2.6666666666666665</v>
      </c>
      <c r="P35">
        <v>2.5555555555555554</v>
      </c>
      <c r="Q35" t="s">
        <v>58</v>
      </c>
    </row>
    <row r="36" spans="1:17" x14ac:dyDescent="0.2">
      <c r="A36" s="25">
        <v>29</v>
      </c>
      <c r="B36" s="44" t="s">
        <v>59</v>
      </c>
      <c r="C36" s="3"/>
      <c r="D36" s="3"/>
      <c r="E36" s="5"/>
      <c r="F36" s="3">
        <v>31</v>
      </c>
      <c r="G36" s="3">
        <v>5</v>
      </c>
      <c r="H36" s="13">
        <v>5</v>
      </c>
      <c r="I36" s="4"/>
      <c r="J36" s="3"/>
      <c r="K36" s="13"/>
      <c r="L36" s="4"/>
      <c r="M36" s="3"/>
      <c r="N36" s="28"/>
      <c r="O36" s="31">
        <f t="shared" si="0"/>
        <v>13.666666666666666</v>
      </c>
      <c r="P36">
        <v>9.6666666666666661</v>
      </c>
      <c r="Q36" t="s">
        <v>59</v>
      </c>
    </row>
    <row r="37" spans="1:17" x14ac:dyDescent="0.2">
      <c r="A37" s="25">
        <v>30</v>
      </c>
      <c r="B37" s="44" t="s">
        <v>36</v>
      </c>
      <c r="C37" s="3">
        <v>16</v>
      </c>
      <c r="D37" s="3">
        <v>4</v>
      </c>
      <c r="E37" s="5">
        <v>5</v>
      </c>
      <c r="F37" s="3">
        <v>15</v>
      </c>
      <c r="G37" s="3">
        <v>4</v>
      </c>
      <c r="H37" s="13">
        <v>4</v>
      </c>
      <c r="I37" s="4">
        <v>15</v>
      </c>
      <c r="J37" s="3">
        <v>4</v>
      </c>
      <c r="K37" s="13">
        <v>4</v>
      </c>
      <c r="L37" s="4"/>
      <c r="M37" s="3"/>
      <c r="N37" s="28"/>
      <c r="O37" s="31">
        <f t="shared" si="0"/>
        <v>7.8888888888888893</v>
      </c>
      <c r="P37">
        <v>5.833333333333333</v>
      </c>
      <c r="Q37" t="s">
        <v>36</v>
      </c>
    </row>
    <row r="38" spans="1:17" x14ac:dyDescent="0.2">
      <c r="A38" s="25">
        <v>31</v>
      </c>
      <c r="B38" s="2" t="s">
        <v>50</v>
      </c>
      <c r="C38" s="3">
        <v>50</v>
      </c>
      <c r="D38" s="3">
        <v>4</v>
      </c>
      <c r="E38" s="5">
        <v>3</v>
      </c>
      <c r="F38" s="3">
        <v>24</v>
      </c>
      <c r="G38" s="3">
        <v>4</v>
      </c>
      <c r="H38" s="13">
        <v>2</v>
      </c>
      <c r="I38" s="4"/>
      <c r="J38" s="3"/>
      <c r="K38" s="13"/>
      <c r="L38" s="4"/>
      <c r="M38" s="3"/>
      <c r="N38" s="28"/>
      <c r="O38" s="31">
        <f t="shared" si="0"/>
        <v>14.5</v>
      </c>
      <c r="P38">
        <v>14</v>
      </c>
      <c r="Q38" t="s">
        <v>50</v>
      </c>
    </row>
    <row r="39" spans="1:17" x14ac:dyDescent="0.2">
      <c r="A39" s="25">
        <v>32</v>
      </c>
      <c r="B39" s="27" t="s">
        <v>37</v>
      </c>
      <c r="C39" s="3">
        <v>10</v>
      </c>
      <c r="D39" s="3">
        <v>3</v>
      </c>
      <c r="E39" s="5">
        <v>3</v>
      </c>
      <c r="F39" s="3">
        <v>10</v>
      </c>
      <c r="G39" s="3">
        <v>3</v>
      </c>
      <c r="H39" s="13">
        <v>4</v>
      </c>
      <c r="I39" s="4">
        <v>10</v>
      </c>
      <c r="J39" s="3">
        <v>3</v>
      </c>
      <c r="K39" s="13">
        <v>4</v>
      </c>
      <c r="L39" s="4"/>
      <c r="M39" s="3"/>
      <c r="N39" s="28"/>
      <c r="O39" s="31">
        <f t="shared" si="0"/>
        <v>5.5555555555555554</v>
      </c>
      <c r="P39">
        <v>4.666666666666667</v>
      </c>
      <c r="Q39" t="s">
        <v>37</v>
      </c>
    </row>
    <row r="40" spans="1:17" x14ac:dyDescent="0.2">
      <c r="A40" s="25">
        <v>33</v>
      </c>
      <c r="B40" s="27" t="s">
        <v>60</v>
      </c>
      <c r="C40" s="3">
        <v>3</v>
      </c>
      <c r="D40" s="3">
        <v>2</v>
      </c>
      <c r="E40" s="5">
        <v>2</v>
      </c>
      <c r="F40" s="3"/>
      <c r="G40" s="3"/>
      <c r="H40" s="13"/>
      <c r="I40" s="4"/>
      <c r="J40" s="3"/>
      <c r="K40" s="13"/>
      <c r="L40" s="4"/>
      <c r="M40" s="3"/>
      <c r="N40" s="28"/>
      <c r="O40" s="31">
        <f t="shared" si="0"/>
        <v>2.3333333333333335</v>
      </c>
      <c r="P40">
        <v>2.3333333333333335</v>
      </c>
      <c r="Q40" t="s">
        <v>60</v>
      </c>
    </row>
    <row r="41" spans="1:17" x14ac:dyDescent="0.2">
      <c r="A41" s="25">
        <v>34</v>
      </c>
      <c r="B41" s="14" t="s">
        <v>61</v>
      </c>
      <c r="C41" s="3">
        <v>15</v>
      </c>
      <c r="D41" s="3">
        <v>7</v>
      </c>
      <c r="E41" s="5">
        <v>5</v>
      </c>
      <c r="F41" s="3">
        <v>22</v>
      </c>
      <c r="G41" s="3">
        <v>7</v>
      </c>
      <c r="H41" s="13">
        <v>4</v>
      </c>
      <c r="I41" s="4">
        <v>20</v>
      </c>
      <c r="J41" s="3">
        <v>7</v>
      </c>
      <c r="K41" s="13">
        <v>5</v>
      </c>
      <c r="L41" s="4"/>
      <c r="M41" s="3"/>
      <c r="N41" s="28"/>
      <c r="O41" s="31">
        <f t="shared" si="0"/>
        <v>10.222222222222221</v>
      </c>
      <c r="P41">
        <v>5.916666666666667</v>
      </c>
      <c r="Q41" t="s">
        <v>61</v>
      </c>
    </row>
    <row r="42" spans="1:17" x14ac:dyDescent="0.2">
      <c r="A42" s="25">
        <v>35</v>
      </c>
      <c r="B42" s="27" t="s">
        <v>62</v>
      </c>
      <c r="C42" s="3">
        <v>10</v>
      </c>
      <c r="D42" s="3">
        <v>4</v>
      </c>
      <c r="E42" s="5">
        <v>4</v>
      </c>
      <c r="F42" s="3">
        <v>10</v>
      </c>
      <c r="G42" s="3">
        <v>4</v>
      </c>
      <c r="H42" s="13">
        <v>3</v>
      </c>
      <c r="I42" s="4">
        <v>10</v>
      </c>
      <c r="J42" s="3">
        <v>5</v>
      </c>
      <c r="K42" s="13">
        <v>3</v>
      </c>
      <c r="L42" s="4"/>
      <c r="M42" s="3"/>
      <c r="N42" s="28"/>
      <c r="O42" s="31">
        <f t="shared" si="0"/>
        <v>5.8888888888888893</v>
      </c>
      <c r="P42">
        <v>3.9166666666666665</v>
      </c>
      <c r="Q42" t="s">
        <v>62</v>
      </c>
    </row>
    <row r="43" spans="1:17" x14ac:dyDescent="0.2">
      <c r="A43" s="25">
        <v>36</v>
      </c>
      <c r="B43" s="27" t="s">
        <v>63</v>
      </c>
      <c r="C43" s="3">
        <v>9</v>
      </c>
      <c r="D43" s="3">
        <v>5</v>
      </c>
      <c r="E43" s="5">
        <v>4</v>
      </c>
      <c r="F43" s="3">
        <v>9</v>
      </c>
      <c r="G43" s="3">
        <v>6</v>
      </c>
      <c r="H43" s="13">
        <v>4</v>
      </c>
      <c r="I43" s="4">
        <v>10</v>
      </c>
      <c r="J43" s="3">
        <v>7</v>
      </c>
      <c r="K43" s="13">
        <v>3</v>
      </c>
      <c r="L43" s="4"/>
      <c r="M43" s="3"/>
      <c r="N43" s="28"/>
      <c r="O43" s="31">
        <f t="shared" ref="O43:O50" si="1">AVERAGE(C43:N43)</f>
        <v>6.333333333333333</v>
      </c>
      <c r="P43">
        <v>5</v>
      </c>
      <c r="Q43" t="s">
        <v>63</v>
      </c>
    </row>
    <row r="44" spans="1:17" x14ac:dyDescent="0.2">
      <c r="A44" s="25">
        <v>37</v>
      </c>
      <c r="B44" s="27" t="s">
        <v>64</v>
      </c>
      <c r="C44" s="3">
        <v>5</v>
      </c>
      <c r="D44" s="3">
        <v>3</v>
      </c>
      <c r="E44" s="5">
        <v>2</v>
      </c>
      <c r="F44" s="3">
        <v>7</v>
      </c>
      <c r="G44" s="3">
        <v>2</v>
      </c>
      <c r="H44" s="13">
        <v>3</v>
      </c>
      <c r="I44" s="4">
        <v>4</v>
      </c>
      <c r="J44" s="3">
        <v>2</v>
      </c>
      <c r="K44" s="13">
        <v>3</v>
      </c>
      <c r="L44" s="4"/>
      <c r="M44" s="3"/>
      <c r="N44" s="28"/>
      <c r="O44" s="31">
        <f t="shared" si="1"/>
        <v>3.4444444444444446</v>
      </c>
      <c r="P44">
        <v>3.25</v>
      </c>
      <c r="Q44" t="s">
        <v>64</v>
      </c>
    </row>
    <row r="45" spans="1:17" x14ac:dyDescent="0.2">
      <c r="A45" s="25">
        <v>38</v>
      </c>
      <c r="B45" s="14" t="s">
        <v>68</v>
      </c>
      <c r="C45" s="3">
        <v>10</v>
      </c>
      <c r="D45" s="3">
        <v>2</v>
      </c>
      <c r="E45" s="5">
        <v>2</v>
      </c>
      <c r="F45" s="3">
        <v>2</v>
      </c>
      <c r="G45" s="3">
        <v>7</v>
      </c>
      <c r="H45" s="13">
        <v>2</v>
      </c>
      <c r="I45" s="4"/>
      <c r="J45" s="3"/>
      <c r="K45" s="13"/>
      <c r="L45" s="4"/>
      <c r="M45" s="3"/>
      <c r="N45" s="28"/>
      <c r="O45" s="31">
        <f t="shared" si="1"/>
        <v>4.166666666666667</v>
      </c>
    </row>
    <row r="46" spans="1:17" x14ac:dyDescent="0.2">
      <c r="A46" s="25">
        <v>39</v>
      </c>
      <c r="B46" s="27" t="s">
        <v>65</v>
      </c>
      <c r="C46" s="3">
        <v>40</v>
      </c>
      <c r="D46" s="3">
        <v>4</v>
      </c>
      <c r="E46" s="5">
        <v>5</v>
      </c>
      <c r="F46" s="3">
        <v>50</v>
      </c>
      <c r="G46" s="3">
        <v>5</v>
      </c>
      <c r="H46" s="13">
        <v>2</v>
      </c>
      <c r="I46" s="4">
        <v>40</v>
      </c>
      <c r="J46" s="3">
        <v>6</v>
      </c>
      <c r="K46" s="13">
        <v>2</v>
      </c>
      <c r="L46" s="4"/>
      <c r="M46" s="3"/>
      <c r="N46" s="28"/>
      <c r="O46" s="31">
        <f t="shared" si="1"/>
        <v>17.111111111111111</v>
      </c>
      <c r="P46">
        <v>11.166666666666666</v>
      </c>
      <c r="Q46" t="s">
        <v>65</v>
      </c>
    </row>
    <row r="47" spans="1:17" x14ac:dyDescent="0.2">
      <c r="A47" s="25">
        <v>40</v>
      </c>
      <c r="B47" s="27" t="s">
        <v>66</v>
      </c>
      <c r="C47" s="3">
        <v>23</v>
      </c>
      <c r="D47" s="3">
        <v>3</v>
      </c>
      <c r="E47" s="5">
        <v>2</v>
      </c>
      <c r="F47" s="3">
        <v>22</v>
      </c>
      <c r="G47" s="3">
        <v>3</v>
      </c>
      <c r="H47" s="13">
        <v>3</v>
      </c>
      <c r="I47" s="4">
        <v>22</v>
      </c>
      <c r="J47" s="3">
        <v>3</v>
      </c>
      <c r="K47" s="13">
        <v>4</v>
      </c>
      <c r="L47" s="4"/>
      <c r="M47" s="3"/>
      <c r="N47" s="28"/>
      <c r="O47" s="31">
        <f t="shared" si="1"/>
        <v>9.4444444444444446</v>
      </c>
      <c r="P47">
        <v>6.5</v>
      </c>
      <c r="Q47" t="s">
        <v>66</v>
      </c>
    </row>
    <row r="48" spans="1:17" x14ac:dyDescent="0.2">
      <c r="A48" s="25">
        <v>41</v>
      </c>
      <c r="B48" s="27" t="s">
        <v>67</v>
      </c>
      <c r="C48" s="3"/>
      <c r="D48" s="3"/>
      <c r="E48" s="5"/>
      <c r="F48" s="3">
        <v>50</v>
      </c>
      <c r="G48" s="3">
        <v>20</v>
      </c>
      <c r="H48" s="13">
        <v>7</v>
      </c>
      <c r="I48" s="4">
        <v>50</v>
      </c>
      <c r="J48" s="3">
        <v>7</v>
      </c>
      <c r="K48" s="13">
        <v>3</v>
      </c>
      <c r="L48" s="4"/>
      <c r="M48" s="3"/>
      <c r="N48" s="28"/>
      <c r="O48" s="31">
        <f t="shared" si="1"/>
        <v>22.833333333333332</v>
      </c>
      <c r="P48">
        <v>16.833333333333332</v>
      </c>
      <c r="Q48" t="s">
        <v>67</v>
      </c>
    </row>
    <row r="49" spans="1:17" x14ac:dyDescent="0.2">
      <c r="A49" s="25">
        <v>42</v>
      </c>
      <c r="B49" s="27" t="s">
        <v>38</v>
      </c>
      <c r="C49" s="3">
        <v>50</v>
      </c>
      <c r="D49" s="3">
        <v>11</v>
      </c>
      <c r="E49" s="5">
        <v>15</v>
      </c>
      <c r="F49" s="3">
        <v>50</v>
      </c>
      <c r="G49" s="3">
        <v>15</v>
      </c>
      <c r="H49" s="13">
        <v>7</v>
      </c>
      <c r="I49" s="4"/>
      <c r="J49" s="3"/>
      <c r="K49" s="13"/>
      <c r="L49" s="4"/>
      <c r="M49" s="3"/>
      <c r="N49" s="28"/>
      <c r="O49" s="31">
        <f t="shared" si="1"/>
        <v>24.666666666666668</v>
      </c>
      <c r="P49">
        <v>17.5</v>
      </c>
      <c r="Q49" t="s">
        <v>38</v>
      </c>
    </row>
    <row r="50" spans="1:17" x14ac:dyDescent="0.2">
      <c r="A50" s="25">
        <v>43</v>
      </c>
      <c r="B50" s="27" t="s">
        <v>39</v>
      </c>
      <c r="C50" s="3">
        <v>13</v>
      </c>
      <c r="D50" s="3">
        <v>3</v>
      </c>
      <c r="E50" s="5">
        <v>3</v>
      </c>
      <c r="F50" s="3">
        <v>11</v>
      </c>
      <c r="G50" s="3">
        <v>4</v>
      </c>
      <c r="H50" s="13">
        <v>4</v>
      </c>
      <c r="I50" s="4">
        <v>32</v>
      </c>
      <c r="J50" s="3">
        <v>5</v>
      </c>
      <c r="K50" s="13">
        <v>2</v>
      </c>
      <c r="L50" s="4"/>
      <c r="M50" s="3"/>
      <c r="N50" s="28"/>
      <c r="O50" s="31">
        <f t="shared" si="1"/>
        <v>8.5555555555555554</v>
      </c>
      <c r="P50">
        <v>4.333333333333333</v>
      </c>
      <c r="Q50" t="s">
        <v>39</v>
      </c>
    </row>
    <row r="51" spans="1:17" x14ac:dyDescent="0.2">
      <c r="B51" s="7" t="s">
        <v>9</v>
      </c>
      <c r="C51" s="9">
        <f t="shared" ref="C51:N51" si="2">SUM(C8:C50)</f>
        <v>705</v>
      </c>
      <c r="D51" s="9">
        <f t="shared" si="2"/>
        <v>239</v>
      </c>
      <c r="E51" s="9">
        <f t="shared" si="2"/>
        <v>155</v>
      </c>
      <c r="F51" s="9">
        <f t="shared" si="2"/>
        <v>805</v>
      </c>
      <c r="G51" s="9">
        <f t="shared" si="2"/>
        <v>330</v>
      </c>
      <c r="H51" s="9">
        <f t="shared" si="2"/>
        <v>172</v>
      </c>
      <c r="I51" s="9">
        <f t="shared" si="2"/>
        <v>593</v>
      </c>
      <c r="J51" s="9">
        <f t="shared" si="2"/>
        <v>263</v>
      </c>
      <c r="K51" s="9">
        <f t="shared" si="2"/>
        <v>125</v>
      </c>
      <c r="L51" s="9">
        <f t="shared" si="2"/>
        <v>8</v>
      </c>
      <c r="M51" s="9">
        <f t="shared" si="2"/>
        <v>3</v>
      </c>
      <c r="N51" s="9">
        <f t="shared" si="2"/>
        <v>2</v>
      </c>
      <c r="O51" s="26"/>
    </row>
    <row r="52" spans="1:17" x14ac:dyDescent="0.2">
      <c r="B52" s="7" t="s">
        <v>10</v>
      </c>
      <c r="C52" s="9">
        <f t="shared" ref="C52:N52" si="3">AVERAGE(C8:C50)</f>
        <v>19.583333333333332</v>
      </c>
      <c r="D52" s="9">
        <f t="shared" si="3"/>
        <v>6.6388888888888893</v>
      </c>
      <c r="E52" s="9">
        <f t="shared" si="3"/>
        <v>4.3055555555555554</v>
      </c>
      <c r="F52" s="9">
        <f t="shared" si="3"/>
        <v>20.641025641025642</v>
      </c>
      <c r="G52" s="9">
        <f t="shared" si="3"/>
        <v>8.4615384615384617</v>
      </c>
      <c r="H52" s="9">
        <f t="shared" si="3"/>
        <v>4.4102564102564106</v>
      </c>
      <c r="I52" s="9">
        <f t="shared" si="3"/>
        <v>20.448275862068964</v>
      </c>
      <c r="J52" s="9">
        <f t="shared" si="3"/>
        <v>9.068965517241379</v>
      </c>
      <c r="K52" s="9">
        <f t="shared" si="3"/>
        <v>4.3103448275862073</v>
      </c>
      <c r="L52" s="9">
        <f t="shared" si="3"/>
        <v>8</v>
      </c>
      <c r="M52" s="9">
        <f t="shared" si="3"/>
        <v>3</v>
      </c>
      <c r="N52" s="9">
        <f t="shared" si="3"/>
        <v>2</v>
      </c>
    </row>
    <row r="53" spans="1:17" x14ac:dyDescent="0.2">
      <c r="B53" s="29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</row>
    <row r="54" spans="1:17" x14ac:dyDescent="0.2">
      <c r="B54" s="61" t="s">
        <v>11</v>
      </c>
      <c r="C54" s="61"/>
      <c r="D54" s="63">
        <f>AVERAGE(C8:C50,F8:F50,I8:I50,L8:L50)</f>
        <v>20.104761904761904</v>
      </c>
      <c r="E54" s="63"/>
      <c r="F54" s="30"/>
      <c r="G54" s="30"/>
      <c r="H54" s="30"/>
      <c r="I54" s="30"/>
      <c r="J54" s="30"/>
      <c r="K54" s="30"/>
      <c r="L54" s="30"/>
      <c r="M54" s="30"/>
      <c r="N54" s="30"/>
    </row>
    <row r="55" spans="1:17" x14ac:dyDescent="0.2">
      <c r="B55" s="61" t="s">
        <v>12</v>
      </c>
      <c r="C55" s="61"/>
      <c r="D55" s="63">
        <f>AVERAGE(G8:G50,D8:D50,J8:J50,M8:M50)</f>
        <v>7.9523809523809526</v>
      </c>
      <c r="E55" s="63"/>
      <c r="F55" s="8"/>
      <c r="G55" s="8"/>
      <c r="H55" s="8"/>
      <c r="I55" s="8"/>
      <c r="J55" s="8"/>
      <c r="K55" s="8"/>
      <c r="L55" s="8"/>
      <c r="M55" s="8"/>
      <c r="N55" s="8"/>
    </row>
    <row r="56" spans="1:17" x14ac:dyDescent="0.2">
      <c r="B56" s="61" t="s">
        <v>13</v>
      </c>
      <c r="C56" s="61"/>
      <c r="D56" s="63">
        <f>AVERAGE(E8:E50,H8:H50,K8:K50,N8:N50)</f>
        <v>4.3238095238095235</v>
      </c>
      <c r="E56" s="63"/>
    </row>
    <row r="57" spans="1:17" x14ac:dyDescent="0.2">
      <c r="D57" s="32"/>
      <c r="E57" s="32"/>
    </row>
  </sheetData>
  <mergeCells count="12">
    <mergeCell ref="B54:C54"/>
    <mergeCell ref="D54:E54"/>
    <mergeCell ref="B55:C55"/>
    <mergeCell ref="D55:E55"/>
    <mergeCell ref="B56:C56"/>
    <mergeCell ref="D56:E56"/>
    <mergeCell ref="A1:N2"/>
    <mergeCell ref="A4:N4"/>
    <mergeCell ref="C6:E6"/>
    <mergeCell ref="F6:H6"/>
    <mergeCell ref="I6:K6"/>
    <mergeCell ref="L6:N6"/>
  </mergeCells>
  <phoneticPr fontId="3" type="noConversion"/>
  <pageMargins left="0.78740157499999996" right="0.78740157499999996" top="0.984251969" bottom="0.984251969" header="0.4921259845" footer="0.492125984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7"/>
  <sheetViews>
    <sheetView workbookViewId="0">
      <selection sqref="A1:XFD1048576"/>
    </sheetView>
  </sheetViews>
  <sheetFormatPr baseColWidth="10" defaultRowHeight="12.75" x14ac:dyDescent="0.2"/>
  <cols>
    <col min="1" max="1" width="3.5703125" customWidth="1"/>
    <col min="2" max="2" width="26" bestFit="1" customWidth="1"/>
    <col min="3" max="14" width="8.7109375" customWidth="1"/>
    <col min="15" max="15" width="8.7109375" style="8" customWidth="1"/>
  </cols>
  <sheetData>
    <row r="1" spans="1:15" ht="20.25" customHeight="1" x14ac:dyDescent="0.2">
      <c r="A1" s="48" t="s">
        <v>69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50"/>
    </row>
    <row r="2" spans="1:15" ht="27.75" customHeight="1" thickBot="1" x14ac:dyDescent="0.25">
      <c r="A2" s="51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3"/>
    </row>
    <row r="3" spans="1:15" ht="5.25" customHeight="1" x14ac:dyDescent="0.2"/>
    <row r="4" spans="1:15" ht="15.75" x14ac:dyDescent="0.25">
      <c r="A4" s="60" t="s">
        <v>15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</row>
    <row r="5" spans="1:15" ht="4.5" customHeight="1" x14ac:dyDescent="0.2">
      <c r="B5" s="1"/>
      <c r="C5" s="1"/>
      <c r="D5" s="1"/>
    </row>
    <row r="6" spans="1:15" x14ac:dyDescent="0.2">
      <c r="C6" s="55" t="s">
        <v>5</v>
      </c>
      <c r="D6" s="56"/>
      <c r="E6" s="57"/>
      <c r="F6" s="58" t="s">
        <v>6</v>
      </c>
      <c r="G6" s="56"/>
      <c r="H6" s="59"/>
      <c r="I6" s="55" t="s">
        <v>7</v>
      </c>
      <c r="J6" s="56"/>
      <c r="K6" s="57"/>
      <c r="L6" s="55" t="s">
        <v>8</v>
      </c>
      <c r="M6" s="56"/>
      <c r="N6" s="57"/>
    </row>
    <row r="7" spans="1:15" x14ac:dyDescent="0.2">
      <c r="B7" s="46" t="s">
        <v>0</v>
      </c>
      <c r="C7" s="18" t="s">
        <v>1</v>
      </c>
      <c r="D7" s="19" t="s">
        <v>2</v>
      </c>
      <c r="E7" s="20" t="s">
        <v>3</v>
      </c>
      <c r="F7" s="21" t="s">
        <v>1</v>
      </c>
      <c r="G7" s="19" t="s">
        <v>2</v>
      </c>
      <c r="H7" s="22" t="s">
        <v>3</v>
      </c>
      <c r="I7" s="18" t="s">
        <v>4</v>
      </c>
      <c r="J7" s="19" t="s">
        <v>2</v>
      </c>
      <c r="K7" s="20" t="s">
        <v>3</v>
      </c>
      <c r="L7" s="18" t="s">
        <v>1</v>
      </c>
      <c r="M7" s="19" t="s">
        <v>2</v>
      </c>
      <c r="N7" s="20" t="s">
        <v>3</v>
      </c>
      <c r="O7" s="24"/>
    </row>
    <row r="8" spans="1:15" x14ac:dyDescent="0.2">
      <c r="A8" s="25">
        <v>1</v>
      </c>
      <c r="B8" s="14" t="s">
        <v>40</v>
      </c>
      <c r="C8" s="3"/>
      <c r="D8" s="2"/>
      <c r="E8" s="5"/>
      <c r="F8" s="3"/>
      <c r="G8" s="2"/>
      <c r="H8" s="6"/>
      <c r="I8" s="4"/>
      <c r="J8" s="2"/>
      <c r="K8" s="5"/>
      <c r="L8" s="4"/>
      <c r="M8" s="2"/>
      <c r="N8" s="6"/>
      <c r="O8" s="31" t="e">
        <f t="shared" ref="O8:O42" si="0">AVERAGE(C8:N8)</f>
        <v>#DIV/0!</v>
      </c>
    </row>
    <row r="9" spans="1:15" x14ac:dyDescent="0.2">
      <c r="A9" s="25">
        <v>2</v>
      </c>
      <c r="B9" s="43" t="s">
        <v>52</v>
      </c>
      <c r="C9" s="3"/>
      <c r="D9" s="2"/>
      <c r="E9" s="5"/>
      <c r="F9" s="3"/>
      <c r="G9" s="2"/>
      <c r="H9" s="6"/>
      <c r="I9" s="4"/>
      <c r="J9" s="2"/>
      <c r="K9" s="5"/>
      <c r="L9" s="4"/>
      <c r="M9" s="2"/>
      <c r="N9" s="5"/>
      <c r="O9" s="31" t="e">
        <f t="shared" si="0"/>
        <v>#DIV/0!</v>
      </c>
    </row>
    <row r="10" spans="1:15" x14ac:dyDescent="0.2">
      <c r="A10" s="25">
        <v>3</v>
      </c>
      <c r="B10" s="2" t="s">
        <v>41</v>
      </c>
      <c r="C10" s="3"/>
      <c r="D10" s="2"/>
      <c r="E10" s="5"/>
      <c r="F10" s="3"/>
      <c r="G10" s="2"/>
      <c r="H10" s="6"/>
      <c r="I10" s="4"/>
      <c r="J10" s="2"/>
      <c r="K10" s="5"/>
      <c r="L10" s="4"/>
      <c r="M10" s="2"/>
      <c r="N10" s="5"/>
      <c r="O10" s="31" t="e">
        <f t="shared" si="0"/>
        <v>#DIV/0!</v>
      </c>
    </row>
    <row r="11" spans="1:15" x14ac:dyDescent="0.2">
      <c r="A11" s="25">
        <v>4</v>
      </c>
      <c r="B11" s="27" t="s">
        <v>25</v>
      </c>
      <c r="C11" s="3"/>
      <c r="D11" s="2"/>
      <c r="E11" s="5"/>
      <c r="F11" s="3"/>
      <c r="G11" s="2"/>
      <c r="H11" s="6"/>
      <c r="I11" s="4"/>
      <c r="J11" s="2"/>
      <c r="K11" s="5"/>
      <c r="L11" s="4"/>
      <c r="M11" s="2"/>
      <c r="N11" s="5"/>
      <c r="O11" s="31" t="e">
        <f t="shared" si="0"/>
        <v>#DIV/0!</v>
      </c>
    </row>
    <row r="12" spans="1:15" x14ac:dyDescent="0.2">
      <c r="A12" s="25">
        <v>5</v>
      </c>
      <c r="B12" s="44" t="s">
        <v>26</v>
      </c>
      <c r="C12" s="3"/>
      <c r="D12" s="2"/>
      <c r="E12" s="5"/>
      <c r="F12" s="3"/>
      <c r="G12" s="2"/>
      <c r="H12" s="6"/>
      <c r="I12" s="4"/>
      <c r="J12" s="2"/>
      <c r="K12" s="5"/>
      <c r="L12" s="4"/>
      <c r="M12" s="2"/>
      <c r="N12" s="5"/>
      <c r="O12" s="31" t="e">
        <f t="shared" si="0"/>
        <v>#DIV/0!</v>
      </c>
    </row>
    <row r="13" spans="1:15" x14ac:dyDescent="0.2">
      <c r="A13" s="25">
        <v>6</v>
      </c>
      <c r="B13" s="2" t="s">
        <v>42</v>
      </c>
      <c r="C13" s="3"/>
      <c r="D13" s="2"/>
      <c r="E13" s="5"/>
      <c r="F13" s="3"/>
      <c r="G13" s="2"/>
      <c r="H13" s="6"/>
      <c r="I13" s="4"/>
      <c r="J13" s="2"/>
      <c r="K13" s="5"/>
      <c r="L13" s="4"/>
      <c r="M13" s="2"/>
      <c r="N13" s="5"/>
      <c r="O13" s="31" t="e">
        <f t="shared" si="0"/>
        <v>#DIV/0!</v>
      </c>
    </row>
    <row r="14" spans="1:15" x14ac:dyDescent="0.2">
      <c r="A14" s="25">
        <v>7</v>
      </c>
      <c r="B14" s="27" t="s">
        <v>27</v>
      </c>
      <c r="C14" s="3"/>
      <c r="D14" s="2"/>
      <c r="E14" s="5"/>
      <c r="F14" s="3"/>
      <c r="G14" s="2"/>
      <c r="H14" s="6"/>
      <c r="I14" s="4"/>
      <c r="J14" s="2"/>
      <c r="K14" s="5"/>
      <c r="L14" s="4"/>
      <c r="M14" s="2"/>
      <c r="N14" s="5"/>
      <c r="O14" s="31" t="e">
        <f t="shared" si="0"/>
        <v>#DIV/0!</v>
      </c>
    </row>
    <row r="15" spans="1:15" x14ac:dyDescent="0.2">
      <c r="A15" s="25">
        <v>8</v>
      </c>
      <c r="B15" s="44" t="s">
        <v>28</v>
      </c>
      <c r="C15" s="3"/>
      <c r="D15" s="2"/>
      <c r="E15" s="5"/>
      <c r="F15" s="3"/>
      <c r="G15" s="2"/>
      <c r="H15" s="6"/>
      <c r="I15" s="4"/>
      <c r="J15" s="2"/>
      <c r="K15" s="5"/>
      <c r="L15" s="4"/>
      <c r="M15" s="2"/>
      <c r="N15" s="5"/>
      <c r="O15" s="31" t="e">
        <f t="shared" si="0"/>
        <v>#DIV/0!</v>
      </c>
    </row>
    <row r="16" spans="1:15" x14ac:dyDescent="0.2">
      <c r="A16" s="25">
        <v>9</v>
      </c>
      <c r="B16" s="44" t="s">
        <v>29</v>
      </c>
      <c r="C16" s="3"/>
      <c r="D16" s="2"/>
      <c r="E16" s="5"/>
      <c r="F16" s="3"/>
      <c r="G16" s="2"/>
      <c r="H16" s="6"/>
      <c r="I16" s="4"/>
      <c r="J16" s="2"/>
      <c r="K16" s="5"/>
      <c r="L16" s="4"/>
      <c r="M16" s="2"/>
      <c r="N16" s="5"/>
      <c r="O16" s="31" t="e">
        <f t="shared" si="0"/>
        <v>#DIV/0!</v>
      </c>
    </row>
    <row r="17" spans="1:15" x14ac:dyDescent="0.2">
      <c r="A17" s="25">
        <v>10</v>
      </c>
      <c r="B17" s="27" t="s">
        <v>30</v>
      </c>
      <c r="C17" s="3"/>
      <c r="D17" s="2"/>
      <c r="E17" s="5"/>
      <c r="F17" s="3"/>
      <c r="G17" s="2"/>
      <c r="H17" s="6"/>
      <c r="I17" s="4"/>
      <c r="J17" s="2"/>
      <c r="K17" s="5"/>
      <c r="L17" s="4"/>
      <c r="M17" s="2"/>
      <c r="N17" s="5"/>
      <c r="O17" s="31" t="e">
        <f t="shared" si="0"/>
        <v>#DIV/0!</v>
      </c>
    </row>
    <row r="18" spans="1:15" x14ac:dyDescent="0.2">
      <c r="A18" s="25">
        <v>11</v>
      </c>
      <c r="B18" s="14" t="s">
        <v>43</v>
      </c>
      <c r="C18" s="3"/>
      <c r="D18" s="2"/>
      <c r="E18" s="5"/>
      <c r="F18" s="3"/>
      <c r="G18" s="2"/>
      <c r="H18" s="6"/>
      <c r="I18" s="4"/>
      <c r="J18" s="2"/>
      <c r="K18" s="5"/>
      <c r="L18" s="4"/>
      <c r="M18" s="2"/>
      <c r="N18" s="5"/>
      <c r="O18" s="31" t="e">
        <f t="shared" si="0"/>
        <v>#DIV/0!</v>
      </c>
    </row>
    <row r="19" spans="1:15" x14ac:dyDescent="0.2">
      <c r="A19" s="25">
        <v>12</v>
      </c>
      <c r="B19" s="14" t="s">
        <v>44</v>
      </c>
      <c r="C19" s="3"/>
      <c r="D19" s="2"/>
      <c r="E19" s="5"/>
      <c r="F19" s="3"/>
      <c r="G19" s="2"/>
      <c r="H19" s="6"/>
      <c r="I19" s="4"/>
      <c r="J19" s="2"/>
      <c r="K19" s="5"/>
      <c r="L19" s="4"/>
      <c r="M19" s="2"/>
      <c r="N19" s="5"/>
      <c r="O19" s="31" t="e">
        <f t="shared" si="0"/>
        <v>#DIV/0!</v>
      </c>
    </row>
    <row r="20" spans="1:15" x14ac:dyDescent="0.2">
      <c r="A20" s="25">
        <v>13</v>
      </c>
      <c r="B20" s="14" t="s">
        <v>45</v>
      </c>
      <c r="C20" s="3"/>
      <c r="D20" s="2"/>
      <c r="E20" s="5"/>
      <c r="F20" s="3"/>
      <c r="G20" s="2"/>
      <c r="H20" s="6"/>
      <c r="I20" s="4"/>
      <c r="J20" s="2"/>
      <c r="K20" s="5"/>
      <c r="L20" s="4"/>
      <c r="M20" s="2"/>
      <c r="N20" s="5"/>
      <c r="O20" s="31" t="e">
        <f t="shared" si="0"/>
        <v>#DIV/0!</v>
      </c>
    </row>
    <row r="21" spans="1:15" x14ac:dyDescent="0.2">
      <c r="A21" s="25">
        <v>14</v>
      </c>
      <c r="B21" s="2" t="s">
        <v>46</v>
      </c>
      <c r="C21" s="3"/>
      <c r="D21" s="2"/>
      <c r="E21" s="5"/>
      <c r="F21" s="3"/>
      <c r="G21" s="2"/>
      <c r="H21" s="6"/>
      <c r="I21" s="4"/>
      <c r="J21" s="2"/>
      <c r="K21" s="5"/>
      <c r="L21" s="4"/>
      <c r="M21" s="2"/>
      <c r="N21" s="5"/>
      <c r="O21" s="31" t="e">
        <f t="shared" si="0"/>
        <v>#DIV/0!</v>
      </c>
    </row>
    <row r="22" spans="1:15" x14ac:dyDescent="0.2">
      <c r="A22" s="25">
        <v>15</v>
      </c>
      <c r="B22" s="14" t="s">
        <v>47</v>
      </c>
      <c r="C22" s="3"/>
      <c r="D22" s="2"/>
      <c r="E22" s="5"/>
      <c r="F22" s="3"/>
      <c r="G22" s="2"/>
      <c r="H22" s="6"/>
      <c r="I22" s="4"/>
      <c r="J22" s="2"/>
      <c r="K22" s="5"/>
      <c r="L22" s="4"/>
      <c r="M22" s="2"/>
      <c r="N22" s="5"/>
      <c r="O22" s="31" t="e">
        <f t="shared" si="0"/>
        <v>#DIV/0!</v>
      </c>
    </row>
    <row r="23" spans="1:15" x14ac:dyDescent="0.2">
      <c r="A23" s="25">
        <v>16</v>
      </c>
      <c r="B23" s="27" t="s">
        <v>31</v>
      </c>
      <c r="C23" s="3"/>
      <c r="D23" s="2"/>
      <c r="E23" s="5"/>
      <c r="F23" s="3"/>
      <c r="G23" s="2"/>
      <c r="H23" s="6"/>
      <c r="I23" s="4"/>
      <c r="J23" s="2"/>
      <c r="K23" s="5"/>
      <c r="L23" s="4"/>
      <c r="M23" s="2"/>
      <c r="N23" s="5"/>
      <c r="O23" s="31" t="e">
        <f t="shared" si="0"/>
        <v>#DIV/0!</v>
      </c>
    </row>
    <row r="24" spans="1:15" x14ac:dyDescent="0.2">
      <c r="A24" s="25">
        <v>17</v>
      </c>
      <c r="B24" s="27" t="s">
        <v>53</v>
      </c>
      <c r="C24" s="3"/>
      <c r="D24" s="2"/>
      <c r="E24" s="5"/>
      <c r="F24" s="3"/>
      <c r="G24" s="2"/>
      <c r="H24" s="6"/>
      <c r="I24" s="4"/>
      <c r="J24" s="2"/>
      <c r="K24" s="5"/>
      <c r="L24" s="4"/>
      <c r="M24" s="2"/>
      <c r="N24" s="5"/>
      <c r="O24" s="31" t="e">
        <f t="shared" si="0"/>
        <v>#DIV/0!</v>
      </c>
    </row>
    <row r="25" spans="1:15" x14ac:dyDescent="0.2">
      <c r="A25" s="25">
        <v>18</v>
      </c>
      <c r="B25" s="27" t="s">
        <v>54</v>
      </c>
      <c r="C25" s="3"/>
      <c r="D25" s="2"/>
      <c r="E25" s="5"/>
      <c r="F25" s="3"/>
      <c r="G25" s="2"/>
      <c r="H25" s="6"/>
      <c r="I25" s="4"/>
      <c r="J25" s="2"/>
      <c r="K25" s="5"/>
      <c r="L25" s="4"/>
      <c r="M25" s="2"/>
      <c r="N25" s="5"/>
      <c r="O25" s="31" t="e">
        <f t="shared" si="0"/>
        <v>#DIV/0!</v>
      </c>
    </row>
    <row r="26" spans="1:15" x14ac:dyDescent="0.2">
      <c r="A26" s="25">
        <v>19</v>
      </c>
      <c r="B26" s="14" t="s">
        <v>55</v>
      </c>
      <c r="C26" s="3"/>
      <c r="D26" s="2"/>
      <c r="E26" s="5"/>
      <c r="F26" s="3"/>
      <c r="G26" s="2"/>
      <c r="H26" s="6"/>
      <c r="I26" s="4"/>
      <c r="J26" s="2"/>
      <c r="K26" s="5"/>
      <c r="L26" s="4"/>
      <c r="M26" s="2"/>
      <c r="N26" s="5"/>
      <c r="O26" s="31" t="e">
        <f t="shared" si="0"/>
        <v>#DIV/0!</v>
      </c>
    </row>
    <row r="27" spans="1:15" x14ac:dyDescent="0.2">
      <c r="A27" s="25">
        <v>20</v>
      </c>
      <c r="B27" s="27" t="s">
        <v>56</v>
      </c>
      <c r="C27" s="3"/>
      <c r="D27" s="2"/>
      <c r="E27" s="5"/>
      <c r="F27" s="3"/>
      <c r="G27" s="2"/>
      <c r="H27" s="6"/>
      <c r="I27" s="4"/>
      <c r="J27" s="2"/>
      <c r="K27" s="5"/>
      <c r="L27" s="4"/>
      <c r="M27" s="2"/>
      <c r="N27" s="5"/>
      <c r="O27" s="31" t="e">
        <f t="shared" si="0"/>
        <v>#DIV/0!</v>
      </c>
    </row>
    <row r="28" spans="1:15" x14ac:dyDescent="0.2">
      <c r="A28" s="25">
        <v>21</v>
      </c>
      <c r="B28" s="27" t="s">
        <v>32</v>
      </c>
      <c r="C28" s="3"/>
      <c r="D28" s="2"/>
      <c r="E28" s="5"/>
      <c r="F28" s="3"/>
      <c r="G28" s="2"/>
      <c r="H28" s="6"/>
      <c r="I28" s="4"/>
      <c r="J28" s="2"/>
      <c r="K28" s="5"/>
      <c r="L28" s="4"/>
      <c r="M28" s="2"/>
      <c r="N28" s="5"/>
      <c r="O28" s="31" t="e">
        <f t="shared" si="0"/>
        <v>#DIV/0!</v>
      </c>
    </row>
    <row r="29" spans="1:15" x14ac:dyDescent="0.2">
      <c r="A29" s="25">
        <v>22</v>
      </c>
      <c r="B29" s="14" t="s">
        <v>48</v>
      </c>
      <c r="C29" s="3"/>
      <c r="D29" s="2"/>
      <c r="E29" s="5"/>
      <c r="F29" s="3"/>
      <c r="G29" s="2"/>
      <c r="H29" s="6"/>
      <c r="I29" s="4"/>
      <c r="J29" s="2"/>
      <c r="K29" s="5"/>
      <c r="L29" s="4"/>
      <c r="M29" s="2"/>
      <c r="N29" s="5"/>
      <c r="O29" s="31" t="e">
        <f t="shared" si="0"/>
        <v>#DIV/0!</v>
      </c>
    </row>
    <row r="30" spans="1:15" x14ac:dyDescent="0.2">
      <c r="A30" s="25">
        <v>23</v>
      </c>
      <c r="B30" s="27" t="s">
        <v>57</v>
      </c>
      <c r="C30" s="3"/>
      <c r="D30" s="2"/>
      <c r="E30" s="5"/>
      <c r="F30" s="3"/>
      <c r="G30" s="2"/>
      <c r="H30" s="6"/>
      <c r="I30" s="4"/>
      <c r="J30" s="2"/>
      <c r="K30" s="5"/>
      <c r="L30" s="4"/>
      <c r="M30" s="2"/>
      <c r="N30" s="5"/>
      <c r="O30" s="31" t="e">
        <f t="shared" si="0"/>
        <v>#DIV/0!</v>
      </c>
    </row>
    <row r="31" spans="1:15" x14ac:dyDescent="0.2">
      <c r="A31" s="25">
        <v>24</v>
      </c>
      <c r="B31" s="44" t="s">
        <v>33</v>
      </c>
      <c r="C31" s="3"/>
      <c r="D31" s="2"/>
      <c r="E31" s="5"/>
      <c r="F31" s="3"/>
      <c r="G31" s="2"/>
      <c r="H31" s="6"/>
      <c r="I31" s="4"/>
      <c r="J31" s="2"/>
      <c r="K31" s="5"/>
      <c r="L31" s="4"/>
      <c r="M31" s="2"/>
      <c r="N31" s="5"/>
      <c r="O31" s="31" t="e">
        <f t="shared" si="0"/>
        <v>#DIV/0!</v>
      </c>
    </row>
    <row r="32" spans="1:15" x14ac:dyDescent="0.2">
      <c r="A32" s="25">
        <v>25</v>
      </c>
      <c r="B32" s="43" t="s">
        <v>34</v>
      </c>
      <c r="C32" s="3"/>
      <c r="D32" s="2"/>
      <c r="E32" s="5"/>
      <c r="F32" s="3"/>
      <c r="G32" s="2"/>
      <c r="H32" s="6"/>
      <c r="I32" s="4"/>
      <c r="J32" s="2"/>
      <c r="K32" s="5"/>
      <c r="L32" s="4"/>
      <c r="M32" s="2"/>
      <c r="N32" s="5"/>
      <c r="O32" s="31" t="e">
        <f t="shared" si="0"/>
        <v>#DIV/0!</v>
      </c>
    </row>
    <row r="33" spans="1:15" x14ac:dyDescent="0.2">
      <c r="A33" s="25">
        <v>26</v>
      </c>
      <c r="B33" s="27" t="s">
        <v>35</v>
      </c>
      <c r="C33" s="3"/>
      <c r="D33" s="2"/>
      <c r="E33" s="5"/>
      <c r="F33" s="3"/>
      <c r="G33" s="2"/>
      <c r="H33" s="6"/>
      <c r="I33" s="4"/>
      <c r="J33" s="2"/>
      <c r="K33" s="5"/>
      <c r="L33" s="4"/>
      <c r="M33" s="2"/>
      <c r="N33" s="5"/>
      <c r="O33" s="31" t="e">
        <f t="shared" si="0"/>
        <v>#DIV/0!</v>
      </c>
    </row>
    <row r="34" spans="1:15" x14ac:dyDescent="0.2">
      <c r="A34" s="25">
        <v>27</v>
      </c>
      <c r="B34" s="27" t="s">
        <v>49</v>
      </c>
      <c r="C34" s="3"/>
      <c r="D34" s="2"/>
      <c r="E34" s="5"/>
      <c r="F34" s="3"/>
      <c r="G34" s="2"/>
      <c r="H34" s="6"/>
      <c r="I34" s="4"/>
      <c r="J34" s="2"/>
      <c r="K34" s="5"/>
      <c r="L34" s="4"/>
      <c r="M34" s="2"/>
      <c r="N34" s="5"/>
      <c r="O34" s="31" t="e">
        <f t="shared" si="0"/>
        <v>#DIV/0!</v>
      </c>
    </row>
    <row r="35" spans="1:15" x14ac:dyDescent="0.2">
      <c r="A35" s="25">
        <v>28</v>
      </c>
      <c r="B35" s="27" t="s">
        <v>58</v>
      </c>
      <c r="C35" s="3"/>
      <c r="D35" s="2"/>
      <c r="E35" s="5"/>
      <c r="F35" s="3"/>
      <c r="G35" s="2"/>
      <c r="H35" s="6"/>
      <c r="I35" s="4"/>
      <c r="J35" s="2"/>
      <c r="K35" s="5"/>
      <c r="L35" s="4"/>
      <c r="M35" s="2"/>
      <c r="N35" s="5"/>
      <c r="O35" s="31" t="e">
        <f t="shared" si="0"/>
        <v>#DIV/0!</v>
      </c>
    </row>
    <row r="36" spans="1:15" x14ac:dyDescent="0.2">
      <c r="A36" s="25">
        <v>29</v>
      </c>
      <c r="B36" s="44" t="s">
        <v>59</v>
      </c>
      <c r="C36" s="3"/>
      <c r="D36" s="3"/>
      <c r="E36" s="5"/>
      <c r="F36" s="3"/>
      <c r="G36" s="3"/>
      <c r="H36" s="13"/>
      <c r="I36" s="4"/>
      <c r="J36" s="3"/>
      <c r="K36" s="13"/>
      <c r="L36" s="4"/>
      <c r="M36" s="3"/>
      <c r="N36" s="28"/>
      <c r="O36" s="31" t="e">
        <f t="shared" si="0"/>
        <v>#DIV/0!</v>
      </c>
    </row>
    <row r="37" spans="1:15" x14ac:dyDescent="0.2">
      <c r="A37" s="25">
        <v>30</v>
      </c>
      <c r="B37" s="44" t="s">
        <v>36</v>
      </c>
      <c r="C37" s="3"/>
      <c r="D37" s="3"/>
      <c r="E37" s="5"/>
      <c r="F37" s="3"/>
      <c r="G37" s="3"/>
      <c r="H37" s="13"/>
      <c r="I37" s="4"/>
      <c r="J37" s="3"/>
      <c r="K37" s="13"/>
      <c r="L37" s="4"/>
      <c r="M37" s="3"/>
      <c r="N37" s="28"/>
      <c r="O37" s="31" t="e">
        <f t="shared" si="0"/>
        <v>#DIV/0!</v>
      </c>
    </row>
    <row r="38" spans="1:15" x14ac:dyDescent="0.2">
      <c r="A38" s="25">
        <v>31</v>
      </c>
      <c r="B38" s="2" t="s">
        <v>50</v>
      </c>
      <c r="C38" s="3"/>
      <c r="D38" s="3"/>
      <c r="E38" s="5"/>
      <c r="F38" s="3"/>
      <c r="G38" s="3"/>
      <c r="H38" s="13"/>
      <c r="I38" s="4"/>
      <c r="J38" s="3"/>
      <c r="K38" s="13"/>
      <c r="L38" s="4"/>
      <c r="M38" s="3"/>
      <c r="N38" s="28"/>
      <c r="O38" s="31" t="e">
        <f t="shared" si="0"/>
        <v>#DIV/0!</v>
      </c>
    </row>
    <row r="39" spans="1:15" x14ac:dyDescent="0.2">
      <c r="A39" s="25">
        <v>32</v>
      </c>
      <c r="B39" s="27" t="s">
        <v>37</v>
      </c>
      <c r="C39" s="3"/>
      <c r="D39" s="3"/>
      <c r="E39" s="5"/>
      <c r="F39" s="3"/>
      <c r="G39" s="3"/>
      <c r="H39" s="13"/>
      <c r="I39" s="4"/>
      <c r="J39" s="3"/>
      <c r="K39" s="13"/>
      <c r="L39" s="4"/>
      <c r="M39" s="3"/>
      <c r="N39" s="28"/>
      <c r="O39" s="31" t="e">
        <f t="shared" si="0"/>
        <v>#DIV/0!</v>
      </c>
    </row>
    <row r="40" spans="1:15" x14ac:dyDescent="0.2">
      <c r="A40" s="25">
        <v>33</v>
      </c>
      <c r="B40" s="27" t="s">
        <v>60</v>
      </c>
      <c r="C40" s="3"/>
      <c r="D40" s="3"/>
      <c r="E40" s="5"/>
      <c r="F40" s="3"/>
      <c r="G40" s="3"/>
      <c r="H40" s="13"/>
      <c r="I40" s="4"/>
      <c r="J40" s="3"/>
      <c r="K40" s="13"/>
      <c r="L40" s="4"/>
      <c r="M40" s="3"/>
      <c r="N40" s="28"/>
      <c r="O40" s="31" t="e">
        <f t="shared" si="0"/>
        <v>#DIV/0!</v>
      </c>
    </row>
    <row r="41" spans="1:15" x14ac:dyDescent="0.2">
      <c r="A41" s="25">
        <v>34</v>
      </c>
      <c r="B41" s="14" t="s">
        <v>61</v>
      </c>
      <c r="C41" s="3"/>
      <c r="D41" s="3"/>
      <c r="E41" s="5"/>
      <c r="F41" s="3"/>
      <c r="G41" s="3"/>
      <c r="H41" s="13"/>
      <c r="I41" s="4"/>
      <c r="J41" s="3"/>
      <c r="K41" s="13"/>
      <c r="L41" s="4"/>
      <c r="M41" s="3"/>
      <c r="N41" s="28"/>
      <c r="O41" s="31" t="e">
        <f t="shared" si="0"/>
        <v>#DIV/0!</v>
      </c>
    </row>
    <row r="42" spans="1:15" x14ac:dyDescent="0.2">
      <c r="A42" s="25">
        <v>35</v>
      </c>
      <c r="B42" s="27" t="s">
        <v>62</v>
      </c>
      <c r="C42" s="3"/>
      <c r="D42" s="3"/>
      <c r="E42" s="5"/>
      <c r="F42" s="3"/>
      <c r="G42" s="3"/>
      <c r="H42" s="13"/>
      <c r="I42" s="4"/>
      <c r="J42" s="3"/>
      <c r="K42" s="13"/>
      <c r="L42" s="4"/>
      <c r="M42" s="3"/>
      <c r="N42" s="28"/>
      <c r="O42" s="31" t="e">
        <f t="shared" si="0"/>
        <v>#DIV/0!</v>
      </c>
    </row>
    <row r="43" spans="1:15" x14ac:dyDescent="0.2">
      <c r="A43" s="25">
        <v>36</v>
      </c>
      <c r="B43" s="27" t="s">
        <v>63</v>
      </c>
      <c r="C43" s="3"/>
      <c r="D43" s="3"/>
      <c r="E43" s="5"/>
      <c r="F43" s="3"/>
      <c r="G43" s="3"/>
      <c r="H43" s="13"/>
      <c r="I43" s="4"/>
      <c r="J43" s="3"/>
      <c r="K43" s="13"/>
      <c r="L43" s="4"/>
      <c r="M43" s="3"/>
      <c r="N43" s="28"/>
      <c r="O43" s="31" t="e">
        <f t="shared" ref="O43:O50" si="1">AVERAGE(C43:N43)</f>
        <v>#DIV/0!</v>
      </c>
    </row>
    <row r="44" spans="1:15" x14ac:dyDescent="0.2">
      <c r="A44" s="25">
        <v>37</v>
      </c>
      <c r="B44" s="27" t="s">
        <v>64</v>
      </c>
      <c r="C44" s="3"/>
      <c r="D44" s="3"/>
      <c r="E44" s="5"/>
      <c r="F44" s="3"/>
      <c r="G44" s="3"/>
      <c r="H44" s="13"/>
      <c r="I44" s="4"/>
      <c r="J44" s="3"/>
      <c r="K44" s="13"/>
      <c r="L44" s="4"/>
      <c r="M44" s="3"/>
      <c r="N44" s="28"/>
      <c r="O44" s="31" t="e">
        <f t="shared" si="1"/>
        <v>#DIV/0!</v>
      </c>
    </row>
    <row r="45" spans="1:15" x14ac:dyDescent="0.2">
      <c r="A45" s="25">
        <v>38</v>
      </c>
      <c r="B45" s="14" t="s">
        <v>68</v>
      </c>
      <c r="C45" s="3"/>
      <c r="D45" s="3"/>
      <c r="E45" s="5"/>
      <c r="F45" s="3"/>
      <c r="G45" s="3"/>
      <c r="H45" s="13"/>
      <c r="I45" s="4"/>
      <c r="J45" s="3"/>
      <c r="K45" s="13"/>
      <c r="L45" s="4"/>
      <c r="M45" s="3"/>
      <c r="N45" s="28"/>
      <c r="O45" s="31" t="e">
        <f t="shared" si="1"/>
        <v>#DIV/0!</v>
      </c>
    </row>
    <row r="46" spans="1:15" x14ac:dyDescent="0.2">
      <c r="A46" s="25">
        <v>39</v>
      </c>
      <c r="B46" s="27" t="s">
        <v>65</v>
      </c>
      <c r="C46" s="3"/>
      <c r="D46" s="3"/>
      <c r="E46" s="5"/>
      <c r="F46" s="3"/>
      <c r="G46" s="3"/>
      <c r="H46" s="13"/>
      <c r="I46" s="4"/>
      <c r="J46" s="3"/>
      <c r="K46" s="13"/>
      <c r="L46" s="4"/>
      <c r="M46" s="3"/>
      <c r="N46" s="28"/>
      <c r="O46" s="31" t="e">
        <f t="shared" si="1"/>
        <v>#DIV/0!</v>
      </c>
    </row>
    <row r="47" spans="1:15" x14ac:dyDescent="0.2">
      <c r="A47" s="25">
        <v>40</v>
      </c>
      <c r="B47" s="27" t="s">
        <v>66</v>
      </c>
      <c r="C47" s="3"/>
      <c r="D47" s="3"/>
      <c r="E47" s="5"/>
      <c r="F47" s="3"/>
      <c r="G47" s="3"/>
      <c r="H47" s="13"/>
      <c r="I47" s="4"/>
      <c r="J47" s="3"/>
      <c r="K47" s="13"/>
      <c r="L47" s="4"/>
      <c r="M47" s="3"/>
      <c r="N47" s="28"/>
      <c r="O47" s="31" t="e">
        <f t="shared" si="1"/>
        <v>#DIV/0!</v>
      </c>
    </row>
    <row r="48" spans="1:15" x14ac:dyDescent="0.2">
      <c r="A48" s="25">
        <v>41</v>
      </c>
      <c r="B48" s="27" t="s">
        <v>67</v>
      </c>
      <c r="C48" s="3"/>
      <c r="D48" s="3"/>
      <c r="E48" s="5"/>
      <c r="F48" s="3"/>
      <c r="G48" s="3"/>
      <c r="H48" s="13"/>
      <c r="I48" s="4"/>
      <c r="J48" s="3"/>
      <c r="K48" s="13"/>
      <c r="L48" s="4"/>
      <c r="M48" s="3"/>
      <c r="N48" s="28"/>
      <c r="O48" s="31" t="e">
        <f t="shared" si="1"/>
        <v>#DIV/0!</v>
      </c>
    </row>
    <row r="49" spans="1:15" x14ac:dyDescent="0.2">
      <c r="A49" s="25">
        <v>42</v>
      </c>
      <c r="B49" s="27" t="s">
        <v>38</v>
      </c>
      <c r="C49" s="3"/>
      <c r="D49" s="3"/>
      <c r="E49" s="5"/>
      <c r="F49" s="3"/>
      <c r="G49" s="3"/>
      <c r="H49" s="13"/>
      <c r="I49" s="4"/>
      <c r="J49" s="3"/>
      <c r="K49" s="13"/>
      <c r="L49" s="4"/>
      <c r="M49" s="3"/>
      <c r="N49" s="28"/>
      <c r="O49" s="31" t="e">
        <f t="shared" si="1"/>
        <v>#DIV/0!</v>
      </c>
    </row>
    <row r="50" spans="1:15" x14ac:dyDescent="0.2">
      <c r="A50" s="25">
        <v>43</v>
      </c>
      <c r="B50" s="27" t="s">
        <v>39</v>
      </c>
      <c r="C50" s="3"/>
      <c r="D50" s="3"/>
      <c r="E50" s="5"/>
      <c r="F50" s="3"/>
      <c r="G50" s="3"/>
      <c r="H50" s="13"/>
      <c r="I50" s="4"/>
      <c r="J50" s="3"/>
      <c r="K50" s="13"/>
      <c r="L50" s="4"/>
      <c r="M50" s="3"/>
      <c r="N50" s="28"/>
      <c r="O50" s="31" t="e">
        <f t="shared" si="1"/>
        <v>#DIV/0!</v>
      </c>
    </row>
    <row r="51" spans="1:15" x14ac:dyDescent="0.2">
      <c r="B51" s="7" t="s">
        <v>9</v>
      </c>
      <c r="C51" s="9">
        <f t="shared" ref="C51:N51" si="2">SUM(C8:C50)</f>
        <v>0</v>
      </c>
      <c r="D51" s="9">
        <f t="shared" si="2"/>
        <v>0</v>
      </c>
      <c r="E51" s="9">
        <f t="shared" si="2"/>
        <v>0</v>
      </c>
      <c r="F51" s="9">
        <f t="shared" si="2"/>
        <v>0</v>
      </c>
      <c r="G51" s="9">
        <f t="shared" si="2"/>
        <v>0</v>
      </c>
      <c r="H51" s="9">
        <f t="shared" si="2"/>
        <v>0</v>
      </c>
      <c r="I51" s="9">
        <f t="shared" si="2"/>
        <v>0</v>
      </c>
      <c r="J51" s="9">
        <f t="shared" si="2"/>
        <v>0</v>
      </c>
      <c r="K51" s="9">
        <f t="shared" si="2"/>
        <v>0</v>
      </c>
      <c r="L51" s="9">
        <f t="shared" si="2"/>
        <v>0</v>
      </c>
      <c r="M51" s="9">
        <f t="shared" si="2"/>
        <v>0</v>
      </c>
      <c r="N51" s="9">
        <f t="shared" si="2"/>
        <v>0</v>
      </c>
      <c r="O51" s="26"/>
    </row>
    <row r="52" spans="1:15" x14ac:dyDescent="0.2">
      <c r="B52" s="7" t="s">
        <v>10</v>
      </c>
      <c r="C52" s="9" t="e">
        <f t="shared" ref="C52:N52" si="3">AVERAGE(C8:C50)</f>
        <v>#DIV/0!</v>
      </c>
      <c r="D52" s="9" t="e">
        <f t="shared" si="3"/>
        <v>#DIV/0!</v>
      </c>
      <c r="E52" s="9" t="e">
        <f t="shared" si="3"/>
        <v>#DIV/0!</v>
      </c>
      <c r="F52" s="9" t="e">
        <f t="shared" si="3"/>
        <v>#DIV/0!</v>
      </c>
      <c r="G52" s="9" t="e">
        <f t="shared" si="3"/>
        <v>#DIV/0!</v>
      </c>
      <c r="H52" s="9" t="e">
        <f t="shared" si="3"/>
        <v>#DIV/0!</v>
      </c>
      <c r="I52" s="9" t="e">
        <f t="shared" si="3"/>
        <v>#DIV/0!</v>
      </c>
      <c r="J52" s="9" t="e">
        <f t="shared" si="3"/>
        <v>#DIV/0!</v>
      </c>
      <c r="K52" s="9" t="e">
        <f t="shared" si="3"/>
        <v>#DIV/0!</v>
      </c>
      <c r="L52" s="9" t="e">
        <f t="shared" si="3"/>
        <v>#DIV/0!</v>
      </c>
      <c r="M52" s="9" t="e">
        <f t="shared" si="3"/>
        <v>#DIV/0!</v>
      </c>
      <c r="N52" s="9" t="e">
        <f t="shared" si="3"/>
        <v>#DIV/0!</v>
      </c>
    </row>
    <row r="53" spans="1:15" x14ac:dyDescent="0.2">
      <c r="B53" s="29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</row>
    <row r="54" spans="1:15" x14ac:dyDescent="0.2">
      <c r="B54" s="61" t="s">
        <v>11</v>
      </c>
      <c r="C54" s="61"/>
      <c r="D54" s="63" t="e">
        <f>AVERAGE(C8:C50,F8:F50,I8:I50,L8:L50)</f>
        <v>#DIV/0!</v>
      </c>
      <c r="E54" s="63"/>
      <c r="F54" s="30"/>
      <c r="G54" s="30"/>
      <c r="H54" s="30"/>
      <c r="I54" s="30"/>
      <c r="J54" s="30"/>
      <c r="K54" s="30"/>
      <c r="L54" s="30"/>
      <c r="M54" s="30"/>
      <c r="N54" s="30"/>
    </row>
    <row r="55" spans="1:15" x14ac:dyDescent="0.2">
      <c r="B55" s="61" t="s">
        <v>12</v>
      </c>
      <c r="C55" s="61"/>
      <c r="D55" s="63" t="e">
        <f>AVERAGE(G8:G50,D8:D50,J8:J50,M8:M50)</f>
        <v>#DIV/0!</v>
      </c>
      <c r="E55" s="63"/>
      <c r="F55" s="8"/>
      <c r="G55" s="8"/>
      <c r="H55" s="8"/>
      <c r="I55" s="8"/>
      <c r="J55" s="8"/>
      <c r="K55" s="8"/>
      <c r="L55" s="8"/>
      <c r="M55" s="8"/>
      <c r="N55" s="8"/>
    </row>
    <row r="56" spans="1:15" x14ac:dyDescent="0.2">
      <c r="B56" s="61" t="s">
        <v>13</v>
      </c>
      <c r="C56" s="61"/>
      <c r="D56" s="63" t="e">
        <f>AVERAGE(E8:E50,H8:H50,K8:K50,N8:N50)</f>
        <v>#DIV/0!</v>
      </c>
      <c r="E56" s="63"/>
    </row>
    <row r="57" spans="1:15" x14ac:dyDescent="0.2">
      <c r="D57" s="32"/>
      <c r="E57" s="32"/>
    </row>
  </sheetData>
  <mergeCells count="12">
    <mergeCell ref="B54:C54"/>
    <mergeCell ref="D54:E54"/>
    <mergeCell ref="B55:C55"/>
    <mergeCell ref="D55:E55"/>
    <mergeCell ref="B56:C56"/>
    <mergeCell ref="D56:E56"/>
    <mergeCell ref="A1:N2"/>
    <mergeCell ref="A4:N4"/>
    <mergeCell ref="C6:E6"/>
    <mergeCell ref="F6:H6"/>
    <mergeCell ref="I6:K6"/>
    <mergeCell ref="L6:N6"/>
  </mergeCells>
  <phoneticPr fontId="3" type="noConversion"/>
  <pageMargins left="0.78740157499999996" right="0.78740157499999996" top="0.984251969" bottom="0.984251969" header="0.4921259845" footer="0.492125984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7"/>
  <sheetViews>
    <sheetView workbookViewId="0">
      <selection sqref="A1:XFD1048576"/>
    </sheetView>
  </sheetViews>
  <sheetFormatPr baseColWidth="10" defaultRowHeight="12.75" x14ac:dyDescent="0.2"/>
  <cols>
    <col min="1" max="1" width="3.5703125" customWidth="1"/>
    <col min="2" max="2" width="26" bestFit="1" customWidth="1"/>
    <col min="3" max="14" width="8.7109375" customWidth="1"/>
    <col min="15" max="15" width="8.7109375" style="8" customWidth="1"/>
  </cols>
  <sheetData>
    <row r="1" spans="1:15" ht="20.25" customHeight="1" x14ac:dyDescent="0.2">
      <c r="A1" s="48" t="s">
        <v>69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50"/>
    </row>
    <row r="2" spans="1:15" ht="27.75" customHeight="1" thickBot="1" x14ac:dyDescent="0.25">
      <c r="A2" s="51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3"/>
    </row>
    <row r="3" spans="1:15" ht="5.25" customHeight="1" x14ac:dyDescent="0.2"/>
    <row r="4" spans="1:15" ht="15.75" x14ac:dyDescent="0.25">
      <c r="A4" s="60" t="s">
        <v>15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</row>
    <row r="5" spans="1:15" ht="4.5" customHeight="1" x14ac:dyDescent="0.2">
      <c r="B5" s="1"/>
      <c r="C5" s="1"/>
      <c r="D5" s="1"/>
    </row>
    <row r="6" spans="1:15" x14ac:dyDescent="0.2">
      <c r="C6" s="55" t="s">
        <v>5</v>
      </c>
      <c r="D6" s="56"/>
      <c r="E6" s="57"/>
      <c r="F6" s="58" t="s">
        <v>6</v>
      </c>
      <c r="G6" s="56"/>
      <c r="H6" s="59"/>
      <c r="I6" s="55" t="s">
        <v>7</v>
      </c>
      <c r="J6" s="56"/>
      <c r="K6" s="57"/>
      <c r="L6" s="55" t="s">
        <v>8</v>
      </c>
      <c r="M6" s="56"/>
      <c r="N6" s="57"/>
    </row>
    <row r="7" spans="1:15" x14ac:dyDescent="0.2">
      <c r="B7" s="46" t="s">
        <v>0</v>
      </c>
      <c r="C7" s="18" t="s">
        <v>1</v>
      </c>
      <c r="D7" s="19" t="s">
        <v>2</v>
      </c>
      <c r="E7" s="20" t="s">
        <v>3</v>
      </c>
      <c r="F7" s="21" t="s">
        <v>1</v>
      </c>
      <c r="G7" s="19" t="s">
        <v>2</v>
      </c>
      <c r="H7" s="22" t="s">
        <v>3</v>
      </c>
      <c r="I7" s="18" t="s">
        <v>4</v>
      </c>
      <c r="J7" s="19" t="s">
        <v>2</v>
      </c>
      <c r="K7" s="20" t="s">
        <v>3</v>
      </c>
      <c r="L7" s="18" t="s">
        <v>1</v>
      </c>
      <c r="M7" s="19" t="s">
        <v>2</v>
      </c>
      <c r="N7" s="20" t="s">
        <v>3</v>
      </c>
      <c r="O7" s="24"/>
    </row>
    <row r="8" spans="1:15" x14ac:dyDescent="0.2">
      <c r="A8" s="25">
        <v>1</v>
      </c>
      <c r="B8" s="14" t="s">
        <v>40</v>
      </c>
      <c r="C8" s="3"/>
      <c r="D8" s="2"/>
      <c r="E8" s="5"/>
      <c r="F8" s="3"/>
      <c r="G8" s="2"/>
      <c r="H8" s="6"/>
      <c r="I8" s="4"/>
      <c r="J8" s="2"/>
      <c r="K8" s="5"/>
      <c r="L8" s="4"/>
      <c r="M8" s="2"/>
      <c r="N8" s="6"/>
      <c r="O8" s="31" t="e">
        <f t="shared" ref="O8:O42" si="0">AVERAGE(C8:N8)</f>
        <v>#DIV/0!</v>
      </c>
    </row>
    <row r="9" spans="1:15" x14ac:dyDescent="0.2">
      <c r="A9" s="25">
        <v>2</v>
      </c>
      <c r="B9" s="43" t="s">
        <v>52</v>
      </c>
      <c r="C9" s="3"/>
      <c r="D9" s="2"/>
      <c r="E9" s="5"/>
      <c r="F9" s="3"/>
      <c r="G9" s="2"/>
      <c r="H9" s="6"/>
      <c r="I9" s="4"/>
      <c r="J9" s="2"/>
      <c r="K9" s="5"/>
      <c r="L9" s="4"/>
      <c r="M9" s="2"/>
      <c r="N9" s="5"/>
      <c r="O9" s="31" t="e">
        <f t="shared" si="0"/>
        <v>#DIV/0!</v>
      </c>
    </row>
    <row r="10" spans="1:15" x14ac:dyDescent="0.2">
      <c r="A10" s="25">
        <v>3</v>
      </c>
      <c r="B10" s="2" t="s">
        <v>41</v>
      </c>
      <c r="C10" s="3"/>
      <c r="D10" s="2"/>
      <c r="E10" s="5"/>
      <c r="F10" s="3"/>
      <c r="G10" s="2"/>
      <c r="H10" s="6"/>
      <c r="I10" s="4"/>
      <c r="J10" s="2"/>
      <c r="K10" s="5"/>
      <c r="L10" s="4"/>
      <c r="M10" s="2"/>
      <c r="N10" s="5"/>
      <c r="O10" s="31" t="e">
        <f t="shared" si="0"/>
        <v>#DIV/0!</v>
      </c>
    </row>
    <row r="11" spans="1:15" x14ac:dyDescent="0.2">
      <c r="A11" s="25">
        <v>4</v>
      </c>
      <c r="B11" s="27" t="s">
        <v>25</v>
      </c>
      <c r="C11" s="3"/>
      <c r="D11" s="2"/>
      <c r="E11" s="5"/>
      <c r="F11" s="3"/>
      <c r="G11" s="2"/>
      <c r="H11" s="6"/>
      <c r="I11" s="4"/>
      <c r="J11" s="2"/>
      <c r="K11" s="5"/>
      <c r="L11" s="4"/>
      <c r="M11" s="2"/>
      <c r="N11" s="5"/>
      <c r="O11" s="31" t="e">
        <f t="shared" si="0"/>
        <v>#DIV/0!</v>
      </c>
    </row>
    <row r="12" spans="1:15" x14ac:dyDescent="0.2">
      <c r="A12" s="25">
        <v>5</v>
      </c>
      <c r="B12" s="44" t="s">
        <v>26</v>
      </c>
      <c r="C12" s="3"/>
      <c r="D12" s="2"/>
      <c r="E12" s="5"/>
      <c r="F12" s="3"/>
      <c r="G12" s="2"/>
      <c r="H12" s="6"/>
      <c r="I12" s="4"/>
      <c r="J12" s="2"/>
      <c r="K12" s="5"/>
      <c r="L12" s="4"/>
      <c r="M12" s="2"/>
      <c r="N12" s="5"/>
      <c r="O12" s="31" t="e">
        <f t="shared" si="0"/>
        <v>#DIV/0!</v>
      </c>
    </row>
    <row r="13" spans="1:15" x14ac:dyDescent="0.2">
      <c r="A13" s="25">
        <v>6</v>
      </c>
      <c r="B13" s="2" t="s">
        <v>42</v>
      </c>
      <c r="C13" s="3"/>
      <c r="D13" s="2"/>
      <c r="E13" s="5"/>
      <c r="F13" s="3"/>
      <c r="G13" s="2"/>
      <c r="H13" s="6"/>
      <c r="I13" s="4"/>
      <c r="J13" s="2"/>
      <c r="K13" s="5"/>
      <c r="L13" s="4"/>
      <c r="M13" s="2"/>
      <c r="N13" s="5"/>
      <c r="O13" s="31" t="e">
        <f t="shared" si="0"/>
        <v>#DIV/0!</v>
      </c>
    </row>
    <row r="14" spans="1:15" x14ac:dyDescent="0.2">
      <c r="A14" s="25">
        <v>7</v>
      </c>
      <c r="B14" s="27" t="s">
        <v>27</v>
      </c>
      <c r="C14" s="3"/>
      <c r="D14" s="2"/>
      <c r="E14" s="5"/>
      <c r="F14" s="3"/>
      <c r="G14" s="2"/>
      <c r="H14" s="6"/>
      <c r="I14" s="4"/>
      <c r="J14" s="2"/>
      <c r="K14" s="5"/>
      <c r="L14" s="4"/>
      <c r="M14" s="2"/>
      <c r="N14" s="5"/>
      <c r="O14" s="31" t="e">
        <f t="shared" si="0"/>
        <v>#DIV/0!</v>
      </c>
    </row>
    <row r="15" spans="1:15" x14ac:dyDescent="0.2">
      <c r="A15" s="25">
        <v>8</v>
      </c>
      <c r="B15" s="44" t="s">
        <v>28</v>
      </c>
      <c r="C15" s="3"/>
      <c r="D15" s="2"/>
      <c r="E15" s="5"/>
      <c r="F15" s="3"/>
      <c r="G15" s="2"/>
      <c r="H15" s="6"/>
      <c r="I15" s="4"/>
      <c r="J15" s="2"/>
      <c r="K15" s="5"/>
      <c r="L15" s="4"/>
      <c r="M15" s="2"/>
      <c r="N15" s="5"/>
      <c r="O15" s="31" t="e">
        <f t="shared" si="0"/>
        <v>#DIV/0!</v>
      </c>
    </row>
    <row r="16" spans="1:15" x14ac:dyDescent="0.2">
      <c r="A16" s="25">
        <v>9</v>
      </c>
      <c r="B16" s="44" t="s">
        <v>29</v>
      </c>
      <c r="C16" s="3"/>
      <c r="D16" s="2"/>
      <c r="E16" s="5"/>
      <c r="F16" s="3"/>
      <c r="G16" s="2"/>
      <c r="H16" s="6"/>
      <c r="I16" s="4"/>
      <c r="J16" s="2"/>
      <c r="K16" s="5"/>
      <c r="L16" s="4"/>
      <c r="M16" s="2"/>
      <c r="N16" s="5"/>
      <c r="O16" s="31" t="e">
        <f t="shared" si="0"/>
        <v>#DIV/0!</v>
      </c>
    </row>
    <row r="17" spans="1:15" x14ac:dyDescent="0.2">
      <c r="A17" s="25">
        <v>10</v>
      </c>
      <c r="B17" s="27" t="s">
        <v>30</v>
      </c>
      <c r="C17" s="3"/>
      <c r="D17" s="2"/>
      <c r="E17" s="5"/>
      <c r="F17" s="3"/>
      <c r="G17" s="2"/>
      <c r="H17" s="6"/>
      <c r="I17" s="4"/>
      <c r="J17" s="2"/>
      <c r="K17" s="5"/>
      <c r="L17" s="4"/>
      <c r="M17" s="2"/>
      <c r="N17" s="5"/>
      <c r="O17" s="31" t="e">
        <f t="shared" si="0"/>
        <v>#DIV/0!</v>
      </c>
    </row>
    <row r="18" spans="1:15" x14ac:dyDescent="0.2">
      <c r="A18" s="25">
        <v>11</v>
      </c>
      <c r="B18" s="14" t="s">
        <v>43</v>
      </c>
      <c r="C18" s="3"/>
      <c r="D18" s="2"/>
      <c r="E18" s="5"/>
      <c r="F18" s="3"/>
      <c r="G18" s="2"/>
      <c r="H18" s="6"/>
      <c r="I18" s="4"/>
      <c r="J18" s="2"/>
      <c r="K18" s="5"/>
      <c r="L18" s="4"/>
      <c r="M18" s="2"/>
      <c r="N18" s="5"/>
      <c r="O18" s="31" t="e">
        <f t="shared" si="0"/>
        <v>#DIV/0!</v>
      </c>
    </row>
    <row r="19" spans="1:15" x14ac:dyDescent="0.2">
      <c r="A19" s="25">
        <v>12</v>
      </c>
      <c r="B19" s="14" t="s">
        <v>44</v>
      </c>
      <c r="C19" s="3"/>
      <c r="D19" s="2"/>
      <c r="E19" s="5"/>
      <c r="F19" s="3"/>
      <c r="G19" s="2"/>
      <c r="H19" s="6"/>
      <c r="I19" s="4"/>
      <c r="J19" s="2"/>
      <c r="K19" s="5"/>
      <c r="L19" s="4"/>
      <c r="M19" s="2"/>
      <c r="N19" s="5"/>
      <c r="O19" s="31" t="e">
        <f t="shared" si="0"/>
        <v>#DIV/0!</v>
      </c>
    </row>
    <row r="20" spans="1:15" x14ac:dyDescent="0.2">
      <c r="A20" s="25">
        <v>13</v>
      </c>
      <c r="B20" s="14" t="s">
        <v>45</v>
      </c>
      <c r="C20" s="3"/>
      <c r="D20" s="2"/>
      <c r="E20" s="5"/>
      <c r="F20" s="3"/>
      <c r="G20" s="2"/>
      <c r="H20" s="6"/>
      <c r="I20" s="4"/>
      <c r="J20" s="2"/>
      <c r="K20" s="5"/>
      <c r="L20" s="4"/>
      <c r="M20" s="2"/>
      <c r="N20" s="5"/>
      <c r="O20" s="31" t="e">
        <f t="shared" si="0"/>
        <v>#DIV/0!</v>
      </c>
    </row>
    <row r="21" spans="1:15" x14ac:dyDescent="0.2">
      <c r="A21" s="25">
        <v>14</v>
      </c>
      <c r="B21" s="2" t="s">
        <v>46</v>
      </c>
      <c r="C21" s="3"/>
      <c r="D21" s="2"/>
      <c r="E21" s="5"/>
      <c r="F21" s="3"/>
      <c r="G21" s="2"/>
      <c r="H21" s="6"/>
      <c r="I21" s="4"/>
      <c r="J21" s="2"/>
      <c r="K21" s="5"/>
      <c r="L21" s="4"/>
      <c r="M21" s="2"/>
      <c r="N21" s="5"/>
      <c r="O21" s="31" t="e">
        <f t="shared" si="0"/>
        <v>#DIV/0!</v>
      </c>
    </row>
    <row r="22" spans="1:15" x14ac:dyDescent="0.2">
      <c r="A22" s="25">
        <v>15</v>
      </c>
      <c r="B22" s="14" t="s">
        <v>47</v>
      </c>
      <c r="C22" s="3"/>
      <c r="D22" s="2"/>
      <c r="E22" s="5"/>
      <c r="F22" s="3"/>
      <c r="G22" s="2"/>
      <c r="H22" s="6"/>
      <c r="I22" s="4"/>
      <c r="J22" s="2"/>
      <c r="K22" s="5"/>
      <c r="L22" s="4"/>
      <c r="M22" s="2"/>
      <c r="N22" s="5"/>
      <c r="O22" s="31" t="e">
        <f t="shared" si="0"/>
        <v>#DIV/0!</v>
      </c>
    </row>
    <row r="23" spans="1:15" x14ac:dyDescent="0.2">
      <c r="A23" s="25">
        <v>16</v>
      </c>
      <c r="B23" s="27" t="s">
        <v>31</v>
      </c>
      <c r="C23" s="3"/>
      <c r="D23" s="2"/>
      <c r="E23" s="5"/>
      <c r="F23" s="3"/>
      <c r="G23" s="2"/>
      <c r="H23" s="6"/>
      <c r="I23" s="4"/>
      <c r="J23" s="2"/>
      <c r="K23" s="5"/>
      <c r="L23" s="4"/>
      <c r="M23" s="2"/>
      <c r="N23" s="5"/>
      <c r="O23" s="31" t="e">
        <f t="shared" si="0"/>
        <v>#DIV/0!</v>
      </c>
    </row>
    <row r="24" spans="1:15" x14ac:dyDescent="0.2">
      <c r="A24" s="25">
        <v>17</v>
      </c>
      <c r="B24" s="27" t="s">
        <v>53</v>
      </c>
      <c r="C24" s="3"/>
      <c r="D24" s="2"/>
      <c r="E24" s="5"/>
      <c r="F24" s="3"/>
      <c r="G24" s="2"/>
      <c r="H24" s="6"/>
      <c r="I24" s="4"/>
      <c r="J24" s="2"/>
      <c r="K24" s="5"/>
      <c r="L24" s="4"/>
      <c r="M24" s="2"/>
      <c r="N24" s="5"/>
      <c r="O24" s="31" t="e">
        <f t="shared" si="0"/>
        <v>#DIV/0!</v>
      </c>
    </row>
    <row r="25" spans="1:15" x14ac:dyDescent="0.2">
      <c r="A25" s="25">
        <v>18</v>
      </c>
      <c r="B25" s="27" t="s">
        <v>54</v>
      </c>
      <c r="C25" s="3"/>
      <c r="D25" s="2"/>
      <c r="E25" s="5"/>
      <c r="F25" s="3"/>
      <c r="G25" s="2"/>
      <c r="H25" s="6"/>
      <c r="I25" s="4"/>
      <c r="J25" s="2"/>
      <c r="K25" s="5"/>
      <c r="L25" s="4"/>
      <c r="M25" s="2"/>
      <c r="N25" s="5"/>
      <c r="O25" s="31" t="e">
        <f t="shared" si="0"/>
        <v>#DIV/0!</v>
      </c>
    </row>
    <row r="26" spans="1:15" x14ac:dyDescent="0.2">
      <c r="A26" s="25">
        <v>19</v>
      </c>
      <c r="B26" s="14" t="s">
        <v>55</v>
      </c>
      <c r="C26" s="3"/>
      <c r="D26" s="2"/>
      <c r="E26" s="5"/>
      <c r="F26" s="3"/>
      <c r="G26" s="2"/>
      <c r="H26" s="6"/>
      <c r="I26" s="4"/>
      <c r="J26" s="2"/>
      <c r="K26" s="5"/>
      <c r="L26" s="4"/>
      <c r="M26" s="2"/>
      <c r="N26" s="5"/>
      <c r="O26" s="31" t="e">
        <f t="shared" si="0"/>
        <v>#DIV/0!</v>
      </c>
    </row>
    <row r="27" spans="1:15" x14ac:dyDescent="0.2">
      <c r="A27" s="25">
        <v>20</v>
      </c>
      <c r="B27" s="27" t="s">
        <v>56</v>
      </c>
      <c r="C27" s="3"/>
      <c r="D27" s="2"/>
      <c r="E27" s="5"/>
      <c r="F27" s="3"/>
      <c r="G27" s="2"/>
      <c r="H27" s="6"/>
      <c r="I27" s="4"/>
      <c r="J27" s="2"/>
      <c r="K27" s="5"/>
      <c r="L27" s="4"/>
      <c r="M27" s="2"/>
      <c r="N27" s="5"/>
      <c r="O27" s="31" t="e">
        <f t="shared" si="0"/>
        <v>#DIV/0!</v>
      </c>
    </row>
    <row r="28" spans="1:15" x14ac:dyDescent="0.2">
      <c r="A28" s="25">
        <v>21</v>
      </c>
      <c r="B28" s="27" t="s">
        <v>32</v>
      </c>
      <c r="C28" s="3"/>
      <c r="D28" s="2"/>
      <c r="E28" s="5"/>
      <c r="F28" s="3"/>
      <c r="G28" s="2"/>
      <c r="H28" s="6"/>
      <c r="I28" s="4"/>
      <c r="J28" s="2"/>
      <c r="K28" s="5"/>
      <c r="L28" s="4"/>
      <c r="M28" s="2"/>
      <c r="N28" s="5"/>
      <c r="O28" s="31" t="e">
        <f t="shared" si="0"/>
        <v>#DIV/0!</v>
      </c>
    </row>
    <row r="29" spans="1:15" x14ac:dyDescent="0.2">
      <c r="A29" s="25">
        <v>22</v>
      </c>
      <c r="B29" s="14" t="s">
        <v>48</v>
      </c>
      <c r="C29" s="3"/>
      <c r="D29" s="2"/>
      <c r="E29" s="5"/>
      <c r="F29" s="3"/>
      <c r="G29" s="2"/>
      <c r="H29" s="6"/>
      <c r="I29" s="4"/>
      <c r="J29" s="2"/>
      <c r="K29" s="5"/>
      <c r="L29" s="4"/>
      <c r="M29" s="2"/>
      <c r="N29" s="5"/>
      <c r="O29" s="31" t="e">
        <f t="shared" si="0"/>
        <v>#DIV/0!</v>
      </c>
    </row>
    <row r="30" spans="1:15" x14ac:dyDescent="0.2">
      <c r="A30" s="25">
        <v>23</v>
      </c>
      <c r="B30" s="27" t="s">
        <v>57</v>
      </c>
      <c r="C30" s="3"/>
      <c r="D30" s="2"/>
      <c r="E30" s="5"/>
      <c r="F30" s="3"/>
      <c r="G30" s="2"/>
      <c r="H30" s="6"/>
      <c r="I30" s="4"/>
      <c r="J30" s="2"/>
      <c r="K30" s="5"/>
      <c r="L30" s="4"/>
      <c r="M30" s="2"/>
      <c r="N30" s="5"/>
      <c r="O30" s="31" t="e">
        <f t="shared" si="0"/>
        <v>#DIV/0!</v>
      </c>
    </row>
    <row r="31" spans="1:15" x14ac:dyDescent="0.2">
      <c r="A31" s="25">
        <v>24</v>
      </c>
      <c r="B31" s="44" t="s">
        <v>33</v>
      </c>
      <c r="C31" s="3"/>
      <c r="D31" s="2"/>
      <c r="E31" s="5"/>
      <c r="F31" s="3"/>
      <c r="G31" s="2"/>
      <c r="H31" s="6"/>
      <c r="I31" s="4"/>
      <c r="J31" s="2"/>
      <c r="K31" s="5"/>
      <c r="L31" s="4"/>
      <c r="M31" s="2"/>
      <c r="N31" s="5"/>
      <c r="O31" s="31" t="e">
        <f t="shared" si="0"/>
        <v>#DIV/0!</v>
      </c>
    </row>
    <row r="32" spans="1:15" x14ac:dyDescent="0.2">
      <c r="A32" s="25">
        <v>25</v>
      </c>
      <c r="B32" s="43" t="s">
        <v>34</v>
      </c>
      <c r="C32" s="3"/>
      <c r="D32" s="2"/>
      <c r="E32" s="5"/>
      <c r="F32" s="3"/>
      <c r="G32" s="2"/>
      <c r="H32" s="6"/>
      <c r="I32" s="4"/>
      <c r="J32" s="2"/>
      <c r="K32" s="5"/>
      <c r="L32" s="4"/>
      <c r="M32" s="2"/>
      <c r="N32" s="5"/>
      <c r="O32" s="31" t="e">
        <f t="shared" si="0"/>
        <v>#DIV/0!</v>
      </c>
    </row>
    <row r="33" spans="1:15" x14ac:dyDescent="0.2">
      <c r="A33" s="25">
        <v>26</v>
      </c>
      <c r="B33" s="27" t="s">
        <v>35</v>
      </c>
      <c r="C33" s="3"/>
      <c r="D33" s="2"/>
      <c r="E33" s="5"/>
      <c r="F33" s="3"/>
      <c r="G33" s="2"/>
      <c r="H33" s="6"/>
      <c r="I33" s="4"/>
      <c r="J33" s="2"/>
      <c r="K33" s="5"/>
      <c r="L33" s="4"/>
      <c r="M33" s="2"/>
      <c r="N33" s="5"/>
      <c r="O33" s="31" t="e">
        <f t="shared" si="0"/>
        <v>#DIV/0!</v>
      </c>
    </row>
    <row r="34" spans="1:15" x14ac:dyDescent="0.2">
      <c r="A34" s="25">
        <v>27</v>
      </c>
      <c r="B34" s="27" t="s">
        <v>49</v>
      </c>
      <c r="C34" s="3"/>
      <c r="D34" s="2"/>
      <c r="E34" s="5"/>
      <c r="F34" s="3"/>
      <c r="G34" s="2"/>
      <c r="H34" s="6"/>
      <c r="I34" s="4"/>
      <c r="J34" s="2"/>
      <c r="K34" s="5"/>
      <c r="L34" s="4"/>
      <c r="M34" s="2"/>
      <c r="N34" s="5"/>
      <c r="O34" s="31" t="e">
        <f t="shared" si="0"/>
        <v>#DIV/0!</v>
      </c>
    </row>
    <row r="35" spans="1:15" x14ac:dyDescent="0.2">
      <c r="A35" s="25">
        <v>28</v>
      </c>
      <c r="B35" s="27" t="s">
        <v>58</v>
      </c>
      <c r="C35" s="3"/>
      <c r="D35" s="2"/>
      <c r="E35" s="5"/>
      <c r="F35" s="3"/>
      <c r="G35" s="2"/>
      <c r="H35" s="6"/>
      <c r="I35" s="4"/>
      <c r="J35" s="2"/>
      <c r="K35" s="5"/>
      <c r="L35" s="4"/>
      <c r="M35" s="2"/>
      <c r="N35" s="5"/>
      <c r="O35" s="31" t="e">
        <f t="shared" si="0"/>
        <v>#DIV/0!</v>
      </c>
    </row>
    <row r="36" spans="1:15" x14ac:dyDescent="0.2">
      <c r="A36" s="25">
        <v>29</v>
      </c>
      <c r="B36" s="44" t="s">
        <v>59</v>
      </c>
      <c r="C36" s="3"/>
      <c r="D36" s="3"/>
      <c r="E36" s="5"/>
      <c r="F36" s="3"/>
      <c r="G36" s="3"/>
      <c r="H36" s="13"/>
      <c r="I36" s="4"/>
      <c r="J36" s="3"/>
      <c r="K36" s="13"/>
      <c r="L36" s="4"/>
      <c r="M36" s="3"/>
      <c r="N36" s="28"/>
      <c r="O36" s="31" t="e">
        <f t="shared" si="0"/>
        <v>#DIV/0!</v>
      </c>
    </row>
    <row r="37" spans="1:15" x14ac:dyDescent="0.2">
      <c r="A37" s="25">
        <v>30</v>
      </c>
      <c r="B37" s="44" t="s">
        <v>36</v>
      </c>
      <c r="C37" s="3"/>
      <c r="D37" s="3"/>
      <c r="E37" s="5"/>
      <c r="F37" s="3"/>
      <c r="G37" s="3"/>
      <c r="H37" s="13"/>
      <c r="I37" s="4"/>
      <c r="J37" s="3"/>
      <c r="K37" s="13"/>
      <c r="L37" s="4"/>
      <c r="M37" s="3"/>
      <c r="N37" s="28"/>
      <c r="O37" s="31" t="e">
        <f t="shared" si="0"/>
        <v>#DIV/0!</v>
      </c>
    </row>
    <row r="38" spans="1:15" x14ac:dyDescent="0.2">
      <c r="A38" s="25">
        <v>31</v>
      </c>
      <c r="B38" s="2" t="s">
        <v>50</v>
      </c>
      <c r="C38" s="3"/>
      <c r="D38" s="3"/>
      <c r="E38" s="5"/>
      <c r="F38" s="3"/>
      <c r="G38" s="3"/>
      <c r="H38" s="13"/>
      <c r="I38" s="4"/>
      <c r="J38" s="3"/>
      <c r="K38" s="13"/>
      <c r="L38" s="4"/>
      <c r="M38" s="3"/>
      <c r="N38" s="28"/>
      <c r="O38" s="31" t="e">
        <f t="shared" si="0"/>
        <v>#DIV/0!</v>
      </c>
    </row>
    <row r="39" spans="1:15" x14ac:dyDescent="0.2">
      <c r="A39" s="25">
        <v>32</v>
      </c>
      <c r="B39" s="27" t="s">
        <v>37</v>
      </c>
      <c r="C39" s="3"/>
      <c r="D39" s="3"/>
      <c r="E39" s="5"/>
      <c r="F39" s="3"/>
      <c r="G39" s="3"/>
      <c r="H39" s="13"/>
      <c r="I39" s="4"/>
      <c r="J39" s="3"/>
      <c r="K39" s="13"/>
      <c r="L39" s="4"/>
      <c r="M39" s="3"/>
      <c r="N39" s="28"/>
      <c r="O39" s="31" t="e">
        <f t="shared" si="0"/>
        <v>#DIV/0!</v>
      </c>
    </row>
    <row r="40" spans="1:15" x14ac:dyDescent="0.2">
      <c r="A40" s="25">
        <v>33</v>
      </c>
      <c r="B40" s="27" t="s">
        <v>60</v>
      </c>
      <c r="C40" s="3"/>
      <c r="D40" s="3"/>
      <c r="E40" s="5"/>
      <c r="F40" s="3"/>
      <c r="G40" s="3"/>
      <c r="H40" s="13"/>
      <c r="I40" s="4"/>
      <c r="J40" s="3"/>
      <c r="K40" s="13"/>
      <c r="L40" s="4"/>
      <c r="M40" s="3"/>
      <c r="N40" s="28"/>
      <c r="O40" s="31" t="e">
        <f t="shared" si="0"/>
        <v>#DIV/0!</v>
      </c>
    </row>
    <row r="41" spans="1:15" x14ac:dyDescent="0.2">
      <c r="A41" s="25">
        <v>34</v>
      </c>
      <c r="B41" s="14" t="s">
        <v>61</v>
      </c>
      <c r="C41" s="3"/>
      <c r="D41" s="3"/>
      <c r="E41" s="5"/>
      <c r="F41" s="3"/>
      <c r="G41" s="3"/>
      <c r="H41" s="13"/>
      <c r="I41" s="4"/>
      <c r="J41" s="3"/>
      <c r="K41" s="13"/>
      <c r="L41" s="4"/>
      <c r="M41" s="3"/>
      <c r="N41" s="28"/>
      <c r="O41" s="31" t="e">
        <f t="shared" si="0"/>
        <v>#DIV/0!</v>
      </c>
    </row>
    <row r="42" spans="1:15" x14ac:dyDescent="0.2">
      <c r="A42" s="25">
        <v>35</v>
      </c>
      <c r="B42" s="27" t="s">
        <v>62</v>
      </c>
      <c r="C42" s="3"/>
      <c r="D42" s="3"/>
      <c r="E42" s="5"/>
      <c r="F42" s="3"/>
      <c r="G42" s="3"/>
      <c r="H42" s="13"/>
      <c r="I42" s="4"/>
      <c r="J42" s="3"/>
      <c r="K42" s="13"/>
      <c r="L42" s="4"/>
      <c r="M42" s="3"/>
      <c r="N42" s="28"/>
      <c r="O42" s="31" t="e">
        <f t="shared" si="0"/>
        <v>#DIV/0!</v>
      </c>
    </row>
    <row r="43" spans="1:15" x14ac:dyDescent="0.2">
      <c r="A43" s="25">
        <v>36</v>
      </c>
      <c r="B43" s="27" t="s">
        <v>63</v>
      </c>
      <c r="C43" s="3"/>
      <c r="D43" s="3"/>
      <c r="E43" s="5"/>
      <c r="F43" s="3"/>
      <c r="G43" s="3"/>
      <c r="H43" s="13"/>
      <c r="I43" s="4"/>
      <c r="J43" s="3"/>
      <c r="K43" s="13"/>
      <c r="L43" s="4"/>
      <c r="M43" s="3"/>
      <c r="N43" s="28"/>
      <c r="O43" s="31" t="e">
        <f t="shared" ref="O43:O50" si="1">AVERAGE(C43:N43)</f>
        <v>#DIV/0!</v>
      </c>
    </row>
    <row r="44" spans="1:15" x14ac:dyDescent="0.2">
      <c r="A44" s="25">
        <v>37</v>
      </c>
      <c r="B44" s="27" t="s">
        <v>64</v>
      </c>
      <c r="C44" s="3"/>
      <c r="D44" s="3"/>
      <c r="E44" s="5"/>
      <c r="F44" s="3"/>
      <c r="G44" s="3"/>
      <c r="H44" s="13"/>
      <c r="I44" s="4"/>
      <c r="J44" s="3"/>
      <c r="K44" s="13"/>
      <c r="L44" s="4"/>
      <c r="M44" s="3"/>
      <c r="N44" s="28"/>
      <c r="O44" s="31" t="e">
        <f t="shared" si="1"/>
        <v>#DIV/0!</v>
      </c>
    </row>
    <row r="45" spans="1:15" x14ac:dyDescent="0.2">
      <c r="A45" s="25">
        <v>38</v>
      </c>
      <c r="B45" s="14" t="s">
        <v>68</v>
      </c>
      <c r="C45" s="3"/>
      <c r="D45" s="3"/>
      <c r="E45" s="5"/>
      <c r="F45" s="3"/>
      <c r="G45" s="3"/>
      <c r="H45" s="13"/>
      <c r="I45" s="4"/>
      <c r="J45" s="3"/>
      <c r="K45" s="13"/>
      <c r="L45" s="4"/>
      <c r="M45" s="3"/>
      <c r="N45" s="28"/>
      <c r="O45" s="31" t="e">
        <f t="shared" si="1"/>
        <v>#DIV/0!</v>
      </c>
    </row>
    <row r="46" spans="1:15" x14ac:dyDescent="0.2">
      <c r="A46" s="25">
        <v>39</v>
      </c>
      <c r="B46" s="27" t="s">
        <v>65</v>
      </c>
      <c r="C46" s="3"/>
      <c r="D46" s="3"/>
      <c r="E46" s="5"/>
      <c r="F46" s="3"/>
      <c r="G46" s="3"/>
      <c r="H46" s="13"/>
      <c r="I46" s="4"/>
      <c r="J46" s="3"/>
      <c r="K46" s="13"/>
      <c r="L46" s="4"/>
      <c r="M46" s="3"/>
      <c r="N46" s="28"/>
      <c r="O46" s="31" t="e">
        <f t="shared" si="1"/>
        <v>#DIV/0!</v>
      </c>
    </row>
    <row r="47" spans="1:15" x14ac:dyDescent="0.2">
      <c r="A47" s="25">
        <v>40</v>
      </c>
      <c r="B47" s="27" t="s">
        <v>66</v>
      </c>
      <c r="C47" s="3"/>
      <c r="D47" s="3"/>
      <c r="E47" s="5"/>
      <c r="F47" s="3"/>
      <c r="G47" s="3"/>
      <c r="H47" s="13"/>
      <c r="I47" s="4"/>
      <c r="J47" s="3"/>
      <c r="K47" s="13"/>
      <c r="L47" s="4"/>
      <c r="M47" s="3"/>
      <c r="N47" s="28"/>
      <c r="O47" s="31" t="e">
        <f t="shared" si="1"/>
        <v>#DIV/0!</v>
      </c>
    </row>
    <row r="48" spans="1:15" x14ac:dyDescent="0.2">
      <c r="A48" s="25">
        <v>41</v>
      </c>
      <c r="B48" s="27" t="s">
        <v>67</v>
      </c>
      <c r="C48" s="3"/>
      <c r="D48" s="3"/>
      <c r="E48" s="5"/>
      <c r="F48" s="3"/>
      <c r="G48" s="3"/>
      <c r="H48" s="13"/>
      <c r="I48" s="4"/>
      <c r="J48" s="3"/>
      <c r="K48" s="13"/>
      <c r="L48" s="4"/>
      <c r="M48" s="3"/>
      <c r="N48" s="28"/>
      <c r="O48" s="31" t="e">
        <f t="shared" si="1"/>
        <v>#DIV/0!</v>
      </c>
    </row>
    <row r="49" spans="1:15" x14ac:dyDescent="0.2">
      <c r="A49" s="25">
        <v>42</v>
      </c>
      <c r="B49" s="27" t="s">
        <v>38</v>
      </c>
      <c r="C49" s="3"/>
      <c r="D49" s="3"/>
      <c r="E49" s="5"/>
      <c r="F49" s="3"/>
      <c r="G49" s="3"/>
      <c r="H49" s="13"/>
      <c r="I49" s="4"/>
      <c r="J49" s="3"/>
      <c r="K49" s="13"/>
      <c r="L49" s="4"/>
      <c r="M49" s="3"/>
      <c r="N49" s="28"/>
      <c r="O49" s="31" t="e">
        <f t="shared" si="1"/>
        <v>#DIV/0!</v>
      </c>
    </row>
    <row r="50" spans="1:15" x14ac:dyDescent="0.2">
      <c r="A50" s="25">
        <v>43</v>
      </c>
      <c r="B50" s="27" t="s">
        <v>39</v>
      </c>
      <c r="C50" s="3"/>
      <c r="D50" s="3"/>
      <c r="E50" s="5"/>
      <c r="F50" s="3"/>
      <c r="G50" s="3"/>
      <c r="H50" s="13"/>
      <c r="I50" s="4"/>
      <c r="J50" s="3"/>
      <c r="K50" s="13"/>
      <c r="L50" s="4"/>
      <c r="M50" s="3"/>
      <c r="N50" s="28"/>
      <c r="O50" s="31" t="e">
        <f t="shared" si="1"/>
        <v>#DIV/0!</v>
      </c>
    </row>
    <row r="51" spans="1:15" x14ac:dyDescent="0.2">
      <c r="B51" s="7" t="s">
        <v>9</v>
      </c>
      <c r="C51" s="9">
        <f t="shared" ref="C51:N51" si="2">SUM(C8:C50)</f>
        <v>0</v>
      </c>
      <c r="D51" s="9">
        <f t="shared" si="2"/>
        <v>0</v>
      </c>
      <c r="E51" s="9">
        <f t="shared" si="2"/>
        <v>0</v>
      </c>
      <c r="F51" s="9">
        <f t="shared" si="2"/>
        <v>0</v>
      </c>
      <c r="G51" s="9">
        <f t="shared" si="2"/>
        <v>0</v>
      </c>
      <c r="H51" s="9">
        <f t="shared" si="2"/>
        <v>0</v>
      </c>
      <c r="I51" s="9">
        <f t="shared" si="2"/>
        <v>0</v>
      </c>
      <c r="J51" s="9">
        <f t="shared" si="2"/>
        <v>0</v>
      </c>
      <c r="K51" s="9">
        <f t="shared" si="2"/>
        <v>0</v>
      </c>
      <c r="L51" s="9">
        <f t="shared" si="2"/>
        <v>0</v>
      </c>
      <c r="M51" s="9">
        <f t="shared" si="2"/>
        <v>0</v>
      </c>
      <c r="N51" s="9">
        <f t="shared" si="2"/>
        <v>0</v>
      </c>
      <c r="O51" s="26"/>
    </row>
    <row r="52" spans="1:15" x14ac:dyDescent="0.2">
      <c r="B52" s="7" t="s">
        <v>10</v>
      </c>
      <c r="C52" s="9" t="e">
        <f t="shared" ref="C52:N52" si="3">AVERAGE(C8:C50)</f>
        <v>#DIV/0!</v>
      </c>
      <c r="D52" s="9" t="e">
        <f t="shared" si="3"/>
        <v>#DIV/0!</v>
      </c>
      <c r="E52" s="9" t="e">
        <f t="shared" si="3"/>
        <v>#DIV/0!</v>
      </c>
      <c r="F52" s="9" t="e">
        <f t="shared" si="3"/>
        <v>#DIV/0!</v>
      </c>
      <c r="G52" s="9" t="e">
        <f t="shared" si="3"/>
        <v>#DIV/0!</v>
      </c>
      <c r="H52" s="9" t="e">
        <f t="shared" si="3"/>
        <v>#DIV/0!</v>
      </c>
      <c r="I52" s="9" t="e">
        <f t="shared" si="3"/>
        <v>#DIV/0!</v>
      </c>
      <c r="J52" s="9" t="e">
        <f t="shared" si="3"/>
        <v>#DIV/0!</v>
      </c>
      <c r="K52" s="9" t="e">
        <f t="shared" si="3"/>
        <v>#DIV/0!</v>
      </c>
      <c r="L52" s="9" t="e">
        <f t="shared" si="3"/>
        <v>#DIV/0!</v>
      </c>
      <c r="M52" s="9" t="e">
        <f t="shared" si="3"/>
        <v>#DIV/0!</v>
      </c>
      <c r="N52" s="9" t="e">
        <f t="shared" si="3"/>
        <v>#DIV/0!</v>
      </c>
    </row>
    <row r="53" spans="1:15" x14ac:dyDescent="0.2">
      <c r="B53" s="29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</row>
    <row r="54" spans="1:15" x14ac:dyDescent="0.2">
      <c r="B54" s="61" t="s">
        <v>11</v>
      </c>
      <c r="C54" s="61"/>
      <c r="D54" s="63" t="e">
        <f>AVERAGE(C8:C50,F8:F50,I8:I50,L8:L50)</f>
        <v>#DIV/0!</v>
      </c>
      <c r="E54" s="63"/>
      <c r="F54" s="30"/>
      <c r="G54" s="30"/>
      <c r="H54" s="30"/>
      <c r="I54" s="30"/>
      <c r="J54" s="30"/>
      <c r="K54" s="30"/>
      <c r="L54" s="30"/>
      <c r="M54" s="30"/>
      <c r="N54" s="30"/>
    </row>
    <row r="55" spans="1:15" x14ac:dyDescent="0.2">
      <c r="B55" s="61" t="s">
        <v>12</v>
      </c>
      <c r="C55" s="61"/>
      <c r="D55" s="63" t="e">
        <f>AVERAGE(G8:G50,D8:D50,J8:J50,M8:M50)</f>
        <v>#DIV/0!</v>
      </c>
      <c r="E55" s="63"/>
      <c r="F55" s="8"/>
      <c r="G55" s="8"/>
      <c r="H55" s="8"/>
      <c r="I55" s="8"/>
      <c r="J55" s="8"/>
      <c r="K55" s="8"/>
      <c r="L55" s="8"/>
      <c r="M55" s="8"/>
      <c r="N55" s="8"/>
    </row>
    <row r="56" spans="1:15" x14ac:dyDescent="0.2">
      <c r="B56" s="61" t="s">
        <v>13</v>
      </c>
      <c r="C56" s="61"/>
      <c r="D56" s="63" t="e">
        <f>AVERAGE(E8:E50,H8:H50,K8:K50,N8:N50)</f>
        <v>#DIV/0!</v>
      </c>
      <c r="E56" s="63"/>
    </row>
    <row r="57" spans="1:15" x14ac:dyDescent="0.2">
      <c r="D57" s="32"/>
      <c r="E57" s="32"/>
    </row>
  </sheetData>
  <mergeCells count="12">
    <mergeCell ref="B54:C54"/>
    <mergeCell ref="D54:E54"/>
    <mergeCell ref="B55:C55"/>
    <mergeCell ref="D55:E55"/>
    <mergeCell ref="B56:C56"/>
    <mergeCell ref="D56:E56"/>
    <mergeCell ref="A1:N2"/>
    <mergeCell ref="A4:N4"/>
    <mergeCell ref="C6:E6"/>
    <mergeCell ref="F6:H6"/>
    <mergeCell ref="I6:K6"/>
    <mergeCell ref="L6:N6"/>
  </mergeCells>
  <phoneticPr fontId="3" type="noConversion"/>
  <pageMargins left="0.78740157499999996" right="0.78740157499999996" top="0.984251969" bottom="0.984251969" header="0.4921259845" footer="0.492125984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7"/>
  <sheetViews>
    <sheetView workbookViewId="0">
      <selection activeCell="F29" sqref="F29"/>
    </sheetView>
  </sheetViews>
  <sheetFormatPr baseColWidth="10" defaultRowHeight="12.75" x14ac:dyDescent="0.2"/>
  <cols>
    <col min="1" max="1" width="3.5703125" customWidth="1"/>
    <col min="2" max="2" width="26" bestFit="1" customWidth="1"/>
    <col min="3" max="14" width="8.7109375" customWidth="1"/>
    <col min="15" max="15" width="8.7109375" style="8" customWidth="1"/>
  </cols>
  <sheetData>
    <row r="1" spans="1:15" ht="20.25" customHeight="1" x14ac:dyDescent="0.2">
      <c r="A1" s="48" t="s">
        <v>69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50"/>
    </row>
    <row r="2" spans="1:15" ht="27.75" customHeight="1" thickBot="1" x14ac:dyDescent="0.25">
      <c r="A2" s="51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3"/>
    </row>
    <row r="3" spans="1:15" ht="5.25" customHeight="1" x14ac:dyDescent="0.2"/>
    <row r="4" spans="1:15" ht="15.75" x14ac:dyDescent="0.25">
      <c r="A4" s="60" t="s">
        <v>15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</row>
    <row r="5" spans="1:15" ht="4.5" customHeight="1" x14ac:dyDescent="0.2">
      <c r="B5" s="1"/>
      <c r="C5" s="1"/>
      <c r="D5" s="1"/>
    </row>
    <row r="6" spans="1:15" x14ac:dyDescent="0.2">
      <c r="C6" s="55" t="s">
        <v>5</v>
      </c>
      <c r="D6" s="56"/>
      <c r="E6" s="57"/>
      <c r="F6" s="58" t="s">
        <v>6</v>
      </c>
      <c r="G6" s="56"/>
      <c r="H6" s="59"/>
      <c r="I6" s="55" t="s">
        <v>7</v>
      </c>
      <c r="J6" s="56"/>
      <c r="K6" s="57"/>
      <c r="L6" s="55" t="s">
        <v>8</v>
      </c>
      <c r="M6" s="56"/>
      <c r="N6" s="57"/>
    </row>
    <row r="7" spans="1:15" x14ac:dyDescent="0.2">
      <c r="B7" s="46" t="s">
        <v>0</v>
      </c>
      <c r="C7" s="18" t="s">
        <v>1</v>
      </c>
      <c r="D7" s="19" t="s">
        <v>2</v>
      </c>
      <c r="E7" s="20" t="s">
        <v>3</v>
      </c>
      <c r="F7" s="21" t="s">
        <v>1</v>
      </c>
      <c r="G7" s="19" t="s">
        <v>2</v>
      </c>
      <c r="H7" s="22" t="s">
        <v>3</v>
      </c>
      <c r="I7" s="18" t="s">
        <v>4</v>
      </c>
      <c r="J7" s="19" t="s">
        <v>2</v>
      </c>
      <c r="K7" s="20" t="s">
        <v>3</v>
      </c>
      <c r="L7" s="18" t="s">
        <v>1</v>
      </c>
      <c r="M7" s="19" t="s">
        <v>2</v>
      </c>
      <c r="N7" s="20" t="s">
        <v>3</v>
      </c>
      <c r="O7" s="24"/>
    </row>
    <row r="8" spans="1:15" x14ac:dyDescent="0.2">
      <c r="A8" s="25">
        <v>1</v>
      </c>
      <c r="B8" s="14" t="s">
        <v>40</v>
      </c>
      <c r="C8" s="3"/>
      <c r="D8" s="2"/>
      <c r="E8" s="5"/>
      <c r="F8" s="3"/>
      <c r="G8" s="2"/>
      <c r="H8" s="6"/>
      <c r="I8" s="4"/>
      <c r="J8" s="2"/>
      <c r="K8" s="5"/>
      <c r="L8" s="4"/>
      <c r="M8" s="2"/>
      <c r="N8" s="6"/>
      <c r="O8" s="31" t="e">
        <f t="shared" ref="O8:O42" si="0">AVERAGE(C8:N8)</f>
        <v>#DIV/0!</v>
      </c>
    </row>
    <row r="9" spans="1:15" x14ac:dyDescent="0.2">
      <c r="A9" s="25">
        <v>2</v>
      </c>
      <c r="B9" s="43" t="s">
        <v>52</v>
      </c>
      <c r="C9" s="3"/>
      <c r="D9" s="2"/>
      <c r="E9" s="5"/>
      <c r="F9" s="3"/>
      <c r="G9" s="2"/>
      <c r="H9" s="6"/>
      <c r="I9" s="4"/>
      <c r="J9" s="2"/>
      <c r="K9" s="5"/>
      <c r="L9" s="4"/>
      <c r="M9" s="2"/>
      <c r="N9" s="5"/>
      <c r="O9" s="31" t="e">
        <f t="shared" si="0"/>
        <v>#DIV/0!</v>
      </c>
    </row>
    <row r="10" spans="1:15" x14ac:dyDescent="0.2">
      <c r="A10" s="25">
        <v>3</v>
      </c>
      <c r="B10" s="2" t="s">
        <v>41</v>
      </c>
      <c r="C10" s="3"/>
      <c r="D10" s="2"/>
      <c r="E10" s="5"/>
      <c r="F10" s="3"/>
      <c r="G10" s="2"/>
      <c r="H10" s="6"/>
      <c r="I10" s="4"/>
      <c r="J10" s="2"/>
      <c r="K10" s="5"/>
      <c r="L10" s="4"/>
      <c r="M10" s="2"/>
      <c r="N10" s="5"/>
      <c r="O10" s="31" t="e">
        <f t="shared" si="0"/>
        <v>#DIV/0!</v>
      </c>
    </row>
    <row r="11" spans="1:15" x14ac:dyDescent="0.2">
      <c r="A11" s="25">
        <v>4</v>
      </c>
      <c r="B11" s="27" t="s">
        <v>25</v>
      </c>
      <c r="C11" s="3"/>
      <c r="D11" s="2"/>
      <c r="E11" s="5"/>
      <c r="F11" s="3"/>
      <c r="G11" s="2"/>
      <c r="H11" s="6"/>
      <c r="I11" s="4"/>
      <c r="J11" s="2"/>
      <c r="K11" s="5"/>
      <c r="L11" s="4"/>
      <c r="M11" s="2"/>
      <c r="N11" s="5"/>
      <c r="O11" s="31" t="e">
        <f t="shared" si="0"/>
        <v>#DIV/0!</v>
      </c>
    </row>
    <row r="12" spans="1:15" x14ac:dyDescent="0.2">
      <c r="A12" s="25">
        <v>5</v>
      </c>
      <c r="B12" s="44" t="s">
        <v>26</v>
      </c>
      <c r="C12" s="3"/>
      <c r="D12" s="2"/>
      <c r="E12" s="5"/>
      <c r="F12" s="3"/>
      <c r="G12" s="2"/>
      <c r="H12" s="6"/>
      <c r="I12" s="4"/>
      <c r="J12" s="2"/>
      <c r="K12" s="5"/>
      <c r="L12" s="4"/>
      <c r="M12" s="2"/>
      <c r="N12" s="5"/>
      <c r="O12" s="31" t="e">
        <f t="shared" si="0"/>
        <v>#DIV/0!</v>
      </c>
    </row>
    <row r="13" spans="1:15" x14ac:dyDescent="0.2">
      <c r="A13" s="25">
        <v>6</v>
      </c>
      <c r="B13" s="2" t="s">
        <v>42</v>
      </c>
      <c r="C13" s="3"/>
      <c r="D13" s="2"/>
      <c r="E13" s="5"/>
      <c r="F13" s="3"/>
      <c r="G13" s="2"/>
      <c r="H13" s="6"/>
      <c r="I13" s="4"/>
      <c r="J13" s="2"/>
      <c r="K13" s="5"/>
      <c r="L13" s="4"/>
      <c r="M13" s="2"/>
      <c r="N13" s="5"/>
      <c r="O13" s="31" t="e">
        <f t="shared" si="0"/>
        <v>#DIV/0!</v>
      </c>
    </row>
    <row r="14" spans="1:15" x14ac:dyDescent="0.2">
      <c r="A14" s="25">
        <v>7</v>
      </c>
      <c r="B14" s="27" t="s">
        <v>27</v>
      </c>
      <c r="C14" s="3"/>
      <c r="D14" s="2"/>
      <c r="E14" s="5"/>
      <c r="F14" s="3"/>
      <c r="G14" s="2"/>
      <c r="H14" s="6"/>
      <c r="I14" s="4"/>
      <c r="J14" s="2"/>
      <c r="K14" s="5"/>
      <c r="L14" s="4"/>
      <c r="M14" s="2"/>
      <c r="N14" s="5"/>
      <c r="O14" s="31" t="e">
        <f t="shared" si="0"/>
        <v>#DIV/0!</v>
      </c>
    </row>
    <row r="15" spans="1:15" x14ac:dyDescent="0.2">
      <c r="A15" s="25">
        <v>8</v>
      </c>
      <c r="B15" s="44" t="s">
        <v>28</v>
      </c>
      <c r="C15" s="3"/>
      <c r="D15" s="2"/>
      <c r="E15" s="5"/>
      <c r="F15" s="3"/>
      <c r="G15" s="2"/>
      <c r="H15" s="6"/>
      <c r="I15" s="4"/>
      <c r="J15" s="2"/>
      <c r="K15" s="5"/>
      <c r="L15" s="4"/>
      <c r="M15" s="2"/>
      <c r="N15" s="5"/>
      <c r="O15" s="31" t="e">
        <f t="shared" si="0"/>
        <v>#DIV/0!</v>
      </c>
    </row>
    <row r="16" spans="1:15" x14ac:dyDescent="0.2">
      <c r="A16" s="25">
        <v>9</v>
      </c>
      <c r="B16" s="44" t="s">
        <v>29</v>
      </c>
      <c r="C16" s="3"/>
      <c r="D16" s="2"/>
      <c r="E16" s="5"/>
      <c r="F16" s="3"/>
      <c r="G16" s="2"/>
      <c r="H16" s="6"/>
      <c r="I16" s="4"/>
      <c r="J16" s="2"/>
      <c r="K16" s="5"/>
      <c r="L16" s="4"/>
      <c r="M16" s="2"/>
      <c r="N16" s="5"/>
      <c r="O16" s="31" t="e">
        <f t="shared" si="0"/>
        <v>#DIV/0!</v>
      </c>
    </row>
    <row r="17" spans="1:15" x14ac:dyDescent="0.2">
      <c r="A17" s="25">
        <v>10</v>
      </c>
      <c r="B17" s="27" t="s">
        <v>30</v>
      </c>
      <c r="C17" s="3"/>
      <c r="D17" s="2"/>
      <c r="E17" s="5"/>
      <c r="F17" s="3"/>
      <c r="G17" s="2"/>
      <c r="H17" s="6"/>
      <c r="I17" s="4"/>
      <c r="J17" s="2"/>
      <c r="K17" s="5"/>
      <c r="L17" s="4"/>
      <c r="M17" s="2"/>
      <c r="N17" s="5"/>
      <c r="O17" s="31" t="e">
        <f t="shared" si="0"/>
        <v>#DIV/0!</v>
      </c>
    </row>
    <row r="18" spans="1:15" x14ac:dyDescent="0.2">
      <c r="A18" s="25">
        <v>11</v>
      </c>
      <c r="B18" s="14" t="s">
        <v>43</v>
      </c>
      <c r="C18" s="3"/>
      <c r="D18" s="2"/>
      <c r="E18" s="5"/>
      <c r="F18" s="3"/>
      <c r="G18" s="2"/>
      <c r="H18" s="6"/>
      <c r="I18" s="4"/>
      <c r="J18" s="2"/>
      <c r="K18" s="5"/>
      <c r="L18" s="4"/>
      <c r="M18" s="2"/>
      <c r="N18" s="5"/>
      <c r="O18" s="31" t="e">
        <f t="shared" si="0"/>
        <v>#DIV/0!</v>
      </c>
    </row>
    <row r="19" spans="1:15" x14ac:dyDescent="0.2">
      <c r="A19" s="25">
        <v>12</v>
      </c>
      <c r="B19" s="14" t="s">
        <v>44</v>
      </c>
      <c r="C19" s="3"/>
      <c r="D19" s="2"/>
      <c r="E19" s="5"/>
      <c r="F19" s="3"/>
      <c r="G19" s="2"/>
      <c r="H19" s="6"/>
      <c r="I19" s="4"/>
      <c r="J19" s="2"/>
      <c r="K19" s="5"/>
      <c r="L19" s="4"/>
      <c r="M19" s="2"/>
      <c r="N19" s="5"/>
      <c r="O19" s="31" t="e">
        <f t="shared" si="0"/>
        <v>#DIV/0!</v>
      </c>
    </row>
    <row r="20" spans="1:15" x14ac:dyDescent="0.2">
      <c r="A20" s="25">
        <v>13</v>
      </c>
      <c r="B20" s="14" t="s">
        <v>45</v>
      </c>
      <c r="C20" s="3"/>
      <c r="D20" s="2"/>
      <c r="E20" s="5"/>
      <c r="F20" s="3"/>
      <c r="G20" s="2"/>
      <c r="H20" s="6"/>
      <c r="I20" s="4"/>
      <c r="J20" s="2"/>
      <c r="K20" s="5"/>
      <c r="L20" s="4"/>
      <c r="M20" s="2"/>
      <c r="N20" s="5"/>
      <c r="O20" s="31" t="e">
        <f t="shared" si="0"/>
        <v>#DIV/0!</v>
      </c>
    </row>
    <row r="21" spans="1:15" x14ac:dyDescent="0.2">
      <c r="A21" s="25">
        <v>14</v>
      </c>
      <c r="B21" s="2" t="s">
        <v>46</v>
      </c>
      <c r="C21" s="3"/>
      <c r="D21" s="2"/>
      <c r="E21" s="5"/>
      <c r="F21" s="3"/>
      <c r="G21" s="2"/>
      <c r="H21" s="6"/>
      <c r="I21" s="4"/>
      <c r="J21" s="2"/>
      <c r="K21" s="5"/>
      <c r="L21" s="4"/>
      <c r="M21" s="2"/>
      <c r="N21" s="5"/>
      <c r="O21" s="31" t="e">
        <f t="shared" si="0"/>
        <v>#DIV/0!</v>
      </c>
    </row>
    <row r="22" spans="1:15" x14ac:dyDescent="0.2">
      <c r="A22" s="25">
        <v>15</v>
      </c>
      <c r="B22" s="14" t="s">
        <v>47</v>
      </c>
      <c r="C22" s="3"/>
      <c r="D22" s="2"/>
      <c r="E22" s="5"/>
      <c r="F22" s="3"/>
      <c r="G22" s="2"/>
      <c r="H22" s="6"/>
      <c r="I22" s="4"/>
      <c r="J22" s="2"/>
      <c r="K22" s="5"/>
      <c r="L22" s="4"/>
      <c r="M22" s="2"/>
      <c r="N22" s="5"/>
      <c r="O22" s="31" t="e">
        <f t="shared" si="0"/>
        <v>#DIV/0!</v>
      </c>
    </row>
    <row r="23" spans="1:15" x14ac:dyDescent="0.2">
      <c r="A23" s="25">
        <v>16</v>
      </c>
      <c r="B23" s="27" t="s">
        <v>31</v>
      </c>
      <c r="C23" s="3"/>
      <c r="D23" s="2"/>
      <c r="E23" s="5"/>
      <c r="F23" s="3"/>
      <c r="G23" s="2"/>
      <c r="H23" s="6"/>
      <c r="I23" s="4"/>
      <c r="J23" s="2"/>
      <c r="K23" s="5"/>
      <c r="L23" s="4"/>
      <c r="M23" s="2"/>
      <c r="N23" s="5"/>
      <c r="O23" s="31" t="e">
        <f t="shared" si="0"/>
        <v>#DIV/0!</v>
      </c>
    </row>
    <row r="24" spans="1:15" x14ac:dyDescent="0.2">
      <c r="A24" s="25">
        <v>17</v>
      </c>
      <c r="B24" s="27" t="s">
        <v>53</v>
      </c>
      <c r="C24" s="3"/>
      <c r="D24" s="2"/>
      <c r="E24" s="5"/>
      <c r="F24" s="3"/>
      <c r="G24" s="2"/>
      <c r="H24" s="6"/>
      <c r="I24" s="4"/>
      <c r="J24" s="2"/>
      <c r="K24" s="5"/>
      <c r="L24" s="4"/>
      <c r="M24" s="2"/>
      <c r="N24" s="5"/>
      <c r="O24" s="31" t="e">
        <f t="shared" si="0"/>
        <v>#DIV/0!</v>
      </c>
    </row>
    <row r="25" spans="1:15" x14ac:dyDescent="0.2">
      <c r="A25" s="25">
        <v>18</v>
      </c>
      <c r="B25" s="27" t="s">
        <v>54</v>
      </c>
      <c r="C25" s="3"/>
      <c r="D25" s="2"/>
      <c r="E25" s="5"/>
      <c r="F25" s="3"/>
      <c r="G25" s="2"/>
      <c r="H25" s="6"/>
      <c r="I25" s="4"/>
      <c r="J25" s="2"/>
      <c r="K25" s="5"/>
      <c r="L25" s="4"/>
      <c r="M25" s="2"/>
      <c r="N25" s="5"/>
      <c r="O25" s="31" t="e">
        <f t="shared" si="0"/>
        <v>#DIV/0!</v>
      </c>
    </row>
    <row r="26" spans="1:15" x14ac:dyDescent="0.2">
      <c r="A26" s="25">
        <v>19</v>
      </c>
      <c r="B26" s="14" t="s">
        <v>55</v>
      </c>
      <c r="C26" s="3"/>
      <c r="D26" s="2"/>
      <c r="E26" s="5"/>
      <c r="F26" s="3"/>
      <c r="G26" s="2"/>
      <c r="H26" s="6"/>
      <c r="I26" s="4"/>
      <c r="J26" s="2"/>
      <c r="K26" s="5"/>
      <c r="L26" s="4"/>
      <c r="M26" s="2"/>
      <c r="N26" s="5"/>
      <c r="O26" s="31" t="e">
        <f t="shared" si="0"/>
        <v>#DIV/0!</v>
      </c>
    </row>
    <row r="27" spans="1:15" x14ac:dyDescent="0.2">
      <c r="A27" s="25">
        <v>20</v>
      </c>
      <c r="B27" s="27" t="s">
        <v>56</v>
      </c>
      <c r="C27" s="3"/>
      <c r="D27" s="2"/>
      <c r="E27" s="5"/>
      <c r="F27" s="3"/>
      <c r="G27" s="2"/>
      <c r="H27" s="6"/>
      <c r="I27" s="4"/>
      <c r="J27" s="2"/>
      <c r="K27" s="5"/>
      <c r="L27" s="4"/>
      <c r="M27" s="2"/>
      <c r="N27" s="5"/>
      <c r="O27" s="31" t="e">
        <f t="shared" si="0"/>
        <v>#DIV/0!</v>
      </c>
    </row>
    <row r="28" spans="1:15" x14ac:dyDescent="0.2">
      <c r="A28" s="25">
        <v>21</v>
      </c>
      <c r="B28" s="27" t="s">
        <v>32</v>
      </c>
      <c r="C28" s="3"/>
      <c r="D28" s="2"/>
      <c r="E28" s="5"/>
      <c r="F28" s="3"/>
      <c r="G28" s="2"/>
      <c r="H28" s="6"/>
      <c r="I28" s="4"/>
      <c r="J28" s="2"/>
      <c r="K28" s="5"/>
      <c r="L28" s="4"/>
      <c r="M28" s="2"/>
      <c r="N28" s="5"/>
      <c r="O28" s="31" t="e">
        <f t="shared" si="0"/>
        <v>#DIV/0!</v>
      </c>
    </row>
    <row r="29" spans="1:15" x14ac:dyDescent="0.2">
      <c r="A29" s="25">
        <v>22</v>
      </c>
      <c r="B29" s="14" t="s">
        <v>48</v>
      </c>
      <c r="C29" s="3"/>
      <c r="D29" s="2"/>
      <c r="E29" s="5"/>
      <c r="F29" s="3"/>
      <c r="G29" s="2"/>
      <c r="H29" s="6"/>
      <c r="I29" s="4"/>
      <c r="J29" s="2"/>
      <c r="K29" s="5"/>
      <c r="L29" s="4"/>
      <c r="M29" s="2"/>
      <c r="N29" s="5"/>
      <c r="O29" s="31" t="e">
        <f t="shared" si="0"/>
        <v>#DIV/0!</v>
      </c>
    </row>
    <row r="30" spans="1:15" x14ac:dyDescent="0.2">
      <c r="A30" s="25">
        <v>23</v>
      </c>
      <c r="B30" s="27" t="s">
        <v>57</v>
      </c>
      <c r="C30" s="3"/>
      <c r="D30" s="2"/>
      <c r="E30" s="5"/>
      <c r="F30" s="3"/>
      <c r="G30" s="2"/>
      <c r="H30" s="6"/>
      <c r="I30" s="4"/>
      <c r="J30" s="2"/>
      <c r="K30" s="5"/>
      <c r="L30" s="4"/>
      <c r="M30" s="2"/>
      <c r="N30" s="5"/>
      <c r="O30" s="31" t="e">
        <f t="shared" si="0"/>
        <v>#DIV/0!</v>
      </c>
    </row>
    <row r="31" spans="1:15" x14ac:dyDescent="0.2">
      <c r="A31" s="25">
        <v>24</v>
      </c>
      <c r="B31" s="44" t="s">
        <v>33</v>
      </c>
      <c r="C31" s="3"/>
      <c r="D31" s="2"/>
      <c r="E31" s="5"/>
      <c r="F31" s="3"/>
      <c r="G31" s="2"/>
      <c r="H31" s="6"/>
      <c r="I31" s="4"/>
      <c r="J31" s="2"/>
      <c r="K31" s="5"/>
      <c r="L31" s="4"/>
      <c r="M31" s="2"/>
      <c r="N31" s="5"/>
      <c r="O31" s="31" t="e">
        <f t="shared" si="0"/>
        <v>#DIV/0!</v>
      </c>
    </row>
    <row r="32" spans="1:15" x14ac:dyDescent="0.2">
      <c r="A32" s="25">
        <v>25</v>
      </c>
      <c r="B32" s="43" t="s">
        <v>34</v>
      </c>
      <c r="C32" s="3"/>
      <c r="D32" s="2"/>
      <c r="E32" s="5"/>
      <c r="F32" s="3"/>
      <c r="G32" s="2"/>
      <c r="H32" s="6"/>
      <c r="I32" s="4"/>
      <c r="J32" s="2"/>
      <c r="K32" s="5"/>
      <c r="L32" s="4"/>
      <c r="M32" s="2"/>
      <c r="N32" s="5"/>
      <c r="O32" s="31" t="e">
        <f t="shared" si="0"/>
        <v>#DIV/0!</v>
      </c>
    </row>
    <row r="33" spans="1:15" x14ac:dyDescent="0.2">
      <c r="A33" s="25">
        <v>26</v>
      </c>
      <c r="B33" s="27" t="s">
        <v>35</v>
      </c>
      <c r="C33" s="3"/>
      <c r="D33" s="2"/>
      <c r="E33" s="5"/>
      <c r="F33" s="3"/>
      <c r="G33" s="2"/>
      <c r="H33" s="6"/>
      <c r="I33" s="4"/>
      <c r="J33" s="2"/>
      <c r="K33" s="5"/>
      <c r="L33" s="4"/>
      <c r="M33" s="2"/>
      <c r="N33" s="5"/>
      <c r="O33" s="31" t="e">
        <f t="shared" si="0"/>
        <v>#DIV/0!</v>
      </c>
    </row>
    <row r="34" spans="1:15" x14ac:dyDescent="0.2">
      <c r="A34" s="25">
        <v>27</v>
      </c>
      <c r="B34" s="27" t="s">
        <v>49</v>
      </c>
      <c r="C34" s="3"/>
      <c r="D34" s="2"/>
      <c r="E34" s="5"/>
      <c r="F34" s="3"/>
      <c r="G34" s="2"/>
      <c r="H34" s="6"/>
      <c r="I34" s="4"/>
      <c r="J34" s="2"/>
      <c r="K34" s="5"/>
      <c r="L34" s="4"/>
      <c r="M34" s="2"/>
      <c r="N34" s="5"/>
      <c r="O34" s="31" t="e">
        <f t="shared" si="0"/>
        <v>#DIV/0!</v>
      </c>
    </row>
    <row r="35" spans="1:15" x14ac:dyDescent="0.2">
      <c r="A35" s="25">
        <v>28</v>
      </c>
      <c r="B35" s="27" t="s">
        <v>58</v>
      </c>
      <c r="C35" s="3"/>
      <c r="D35" s="2"/>
      <c r="E35" s="5"/>
      <c r="F35" s="3"/>
      <c r="G35" s="2"/>
      <c r="H35" s="6"/>
      <c r="I35" s="4"/>
      <c r="J35" s="2"/>
      <c r="K35" s="5"/>
      <c r="L35" s="4"/>
      <c r="M35" s="2"/>
      <c r="N35" s="5"/>
      <c r="O35" s="31" t="e">
        <f t="shared" si="0"/>
        <v>#DIV/0!</v>
      </c>
    </row>
    <row r="36" spans="1:15" x14ac:dyDescent="0.2">
      <c r="A36" s="25">
        <v>29</v>
      </c>
      <c r="B36" s="44" t="s">
        <v>59</v>
      </c>
      <c r="C36" s="3"/>
      <c r="D36" s="3"/>
      <c r="E36" s="5"/>
      <c r="F36" s="3"/>
      <c r="G36" s="3"/>
      <c r="H36" s="13"/>
      <c r="I36" s="4"/>
      <c r="J36" s="3"/>
      <c r="K36" s="13"/>
      <c r="L36" s="4"/>
      <c r="M36" s="3"/>
      <c r="N36" s="28"/>
      <c r="O36" s="31" t="e">
        <f t="shared" si="0"/>
        <v>#DIV/0!</v>
      </c>
    </row>
    <row r="37" spans="1:15" x14ac:dyDescent="0.2">
      <c r="A37" s="25">
        <v>30</v>
      </c>
      <c r="B37" s="44" t="s">
        <v>36</v>
      </c>
      <c r="C37" s="3"/>
      <c r="D37" s="3"/>
      <c r="E37" s="5"/>
      <c r="F37" s="3"/>
      <c r="G37" s="3"/>
      <c r="H37" s="13"/>
      <c r="I37" s="4"/>
      <c r="J37" s="3"/>
      <c r="K37" s="13"/>
      <c r="L37" s="4"/>
      <c r="M37" s="3"/>
      <c r="N37" s="28"/>
      <c r="O37" s="31" t="e">
        <f t="shared" si="0"/>
        <v>#DIV/0!</v>
      </c>
    </row>
    <row r="38" spans="1:15" x14ac:dyDescent="0.2">
      <c r="A38" s="25">
        <v>31</v>
      </c>
      <c r="B38" s="2" t="s">
        <v>50</v>
      </c>
      <c r="C38" s="3"/>
      <c r="D38" s="3"/>
      <c r="E38" s="5"/>
      <c r="F38" s="3"/>
      <c r="G38" s="3"/>
      <c r="H38" s="13"/>
      <c r="I38" s="4"/>
      <c r="J38" s="3"/>
      <c r="K38" s="13"/>
      <c r="L38" s="4"/>
      <c r="M38" s="3"/>
      <c r="N38" s="28"/>
      <c r="O38" s="31" t="e">
        <f t="shared" si="0"/>
        <v>#DIV/0!</v>
      </c>
    </row>
    <row r="39" spans="1:15" x14ac:dyDescent="0.2">
      <c r="A39" s="25">
        <v>32</v>
      </c>
      <c r="B39" s="27" t="s">
        <v>37</v>
      </c>
      <c r="C39" s="3"/>
      <c r="D39" s="3"/>
      <c r="E39" s="5"/>
      <c r="F39" s="3"/>
      <c r="G39" s="3"/>
      <c r="H39" s="13"/>
      <c r="I39" s="4"/>
      <c r="J39" s="3"/>
      <c r="K39" s="13"/>
      <c r="L39" s="4"/>
      <c r="M39" s="3"/>
      <c r="N39" s="28"/>
      <c r="O39" s="31" t="e">
        <f t="shared" si="0"/>
        <v>#DIV/0!</v>
      </c>
    </row>
    <row r="40" spans="1:15" x14ac:dyDescent="0.2">
      <c r="A40" s="25">
        <v>33</v>
      </c>
      <c r="B40" s="27" t="s">
        <v>60</v>
      </c>
      <c r="C40" s="3"/>
      <c r="D40" s="3"/>
      <c r="E40" s="5"/>
      <c r="F40" s="3"/>
      <c r="G40" s="3"/>
      <c r="H40" s="13"/>
      <c r="I40" s="4"/>
      <c r="J40" s="3"/>
      <c r="K40" s="13"/>
      <c r="L40" s="4"/>
      <c r="M40" s="3"/>
      <c r="N40" s="28"/>
      <c r="O40" s="31" t="e">
        <f t="shared" si="0"/>
        <v>#DIV/0!</v>
      </c>
    </row>
    <row r="41" spans="1:15" x14ac:dyDescent="0.2">
      <c r="A41" s="25">
        <v>34</v>
      </c>
      <c r="B41" s="14" t="s">
        <v>61</v>
      </c>
      <c r="C41" s="3"/>
      <c r="D41" s="3"/>
      <c r="E41" s="5"/>
      <c r="F41" s="3"/>
      <c r="G41" s="3"/>
      <c r="H41" s="13"/>
      <c r="I41" s="4"/>
      <c r="J41" s="3"/>
      <c r="K41" s="13"/>
      <c r="L41" s="4"/>
      <c r="M41" s="3"/>
      <c r="N41" s="28"/>
      <c r="O41" s="31" t="e">
        <f t="shared" si="0"/>
        <v>#DIV/0!</v>
      </c>
    </row>
    <row r="42" spans="1:15" x14ac:dyDescent="0.2">
      <c r="A42" s="25">
        <v>35</v>
      </c>
      <c r="B42" s="27" t="s">
        <v>62</v>
      </c>
      <c r="C42" s="3"/>
      <c r="D42" s="3"/>
      <c r="E42" s="5"/>
      <c r="F42" s="3"/>
      <c r="G42" s="3"/>
      <c r="H42" s="13"/>
      <c r="I42" s="4"/>
      <c r="J42" s="3"/>
      <c r="K42" s="13"/>
      <c r="L42" s="4"/>
      <c r="M42" s="3"/>
      <c r="N42" s="28"/>
      <c r="O42" s="31" t="e">
        <f t="shared" si="0"/>
        <v>#DIV/0!</v>
      </c>
    </row>
    <row r="43" spans="1:15" x14ac:dyDescent="0.2">
      <c r="A43" s="25">
        <v>36</v>
      </c>
      <c r="B43" s="27" t="s">
        <v>63</v>
      </c>
      <c r="C43" s="3"/>
      <c r="D43" s="3"/>
      <c r="E43" s="5"/>
      <c r="F43" s="3"/>
      <c r="G43" s="3"/>
      <c r="H43" s="13"/>
      <c r="I43" s="4"/>
      <c r="J43" s="3"/>
      <c r="K43" s="13"/>
      <c r="L43" s="4"/>
      <c r="M43" s="3"/>
      <c r="N43" s="28"/>
      <c r="O43" s="31" t="e">
        <f t="shared" ref="O43:O50" si="1">AVERAGE(C43:N43)</f>
        <v>#DIV/0!</v>
      </c>
    </row>
    <row r="44" spans="1:15" x14ac:dyDescent="0.2">
      <c r="A44" s="25">
        <v>37</v>
      </c>
      <c r="B44" s="27" t="s">
        <v>64</v>
      </c>
      <c r="C44" s="3"/>
      <c r="D44" s="3"/>
      <c r="E44" s="5"/>
      <c r="F44" s="3"/>
      <c r="G44" s="3"/>
      <c r="H44" s="13"/>
      <c r="I44" s="4"/>
      <c r="J44" s="3"/>
      <c r="K44" s="13"/>
      <c r="L44" s="4"/>
      <c r="M44" s="3"/>
      <c r="N44" s="28"/>
      <c r="O44" s="31" t="e">
        <f t="shared" si="1"/>
        <v>#DIV/0!</v>
      </c>
    </row>
    <row r="45" spans="1:15" x14ac:dyDescent="0.2">
      <c r="A45" s="25">
        <v>38</v>
      </c>
      <c r="B45" s="14" t="s">
        <v>68</v>
      </c>
      <c r="C45" s="3"/>
      <c r="D45" s="3"/>
      <c r="E45" s="5"/>
      <c r="F45" s="3"/>
      <c r="G45" s="3"/>
      <c r="H45" s="13"/>
      <c r="I45" s="4"/>
      <c r="J45" s="3"/>
      <c r="K45" s="13"/>
      <c r="L45" s="4"/>
      <c r="M45" s="3"/>
      <c r="N45" s="28"/>
      <c r="O45" s="31" t="e">
        <f t="shared" si="1"/>
        <v>#DIV/0!</v>
      </c>
    </row>
    <row r="46" spans="1:15" x14ac:dyDescent="0.2">
      <c r="A46" s="25">
        <v>39</v>
      </c>
      <c r="B46" s="27" t="s">
        <v>65</v>
      </c>
      <c r="C46" s="3"/>
      <c r="D46" s="3"/>
      <c r="E46" s="5"/>
      <c r="F46" s="3"/>
      <c r="G46" s="3"/>
      <c r="H46" s="13"/>
      <c r="I46" s="4"/>
      <c r="J46" s="3"/>
      <c r="K46" s="13"/>
      <c r="L46" s="4"/>
      <c r="M46" s="3"/>
      <c r="N46" s="28"/>
      <c r="O46" s="31" t="e">
        <f t="shared" si="1"/>
        <v>#DIV/0!</v>
      </c>
    </row>
    <row r="47" spans="1:15" x14ac:dyDescent="0.2">
      <c r="A47" s="25">
        <v>40</v>
      </c>
      <c r="B47" s="27" t="s">
        <v>66</v>
      </c>
      <c r="C47" s="3"/>
      <c r="D47" s="3"/>
      <c r="E47" s="5"/>
      <c r="F47" s="3"/>
      <c r="G47" s="3"/>
      <c r="H47" s="13"/>
      <c r="I47" s="4"/>
      <c r="J47" s="3"/>
      <c r="K47" s="13"/>
      <c r="L47" s="4"/>
      <c r="M47" s="3"/>
      <c r="N47" s="28"/>
      <c r="O47" s="31" t="e">
        <f t="shared" si="1"/>
        <v>#DIV/0!</v>
      </c>
    </row>
    <row r="48" spans="1:15" x14ac:dyDescent="0.2">
      <c r="A48" s="25">
        <v>41</v>
      </c>
      <c r="B48" s="27" t="s">
        <v>67</v>
      </c>
      <c r="C48" s="3"/>
      <c r="D48" s="3"/>
      <c r="E48" s="5"/>
      <c r="F48" s="3"/>
      <c r="G48" s="3"/>
      <c r="H48" s="13"/>
      <c r="I48" s="4"/>
      <c r="J48" s="3"/>
      <c r="K48" s="13"/>
      <c r="L48" s="4"/>
      <c r="M48" s="3"/>
      <c r="N48" s="28"/>
      <c r="O48" s="31" t="e">
        <f t="shared" si="1"/>
        <v>#DIV/0!</v>
      </c>
    </row>
    <row r="49" spans="1:15" x14ac:dyDescent="0.2">
      <c r="A49" s="25">
        <v>42</v>
      </c>
      <c r="B49" s="27" t="s">
        <v>38</v>
      </c>
      <c r="C49" s="3"/>
      <c r="D49" s="3"/>
      <c r="E49" s="5"/>
      <c r="F49" s="3"/>
      <c r="G49" s="3"/>
      <c r="H49" s="13"/>
      <c r="I49" s="4"/>
      <c r="J49" s="3"/>
      <c r="K49" s="13"/>
      <c r="L49" s="4"/>
      <c r="M49" s="3"/>
      <c r="N49" s="28"/>
      <c r="O49" s="31" t="e">
        <f t="shared" si="1"/>
        <v>#DIV/0!</v>
      </c>
    </row>
    <row r="50" spans="1:15" x14ac:dyDescent="0.2">
      <c r="A50" s="25">
        <v>43</v>
      </c>
      <c r="B50" s="27" t="s">
        <v>39</v>
      </c>
      <c r="C50" s="3"/>
      <c r="D50" s="3"/>
      <c r="E50" s="5"/>
      <c r="F50" s="3"/>
      <c r="G50" s="3"/>
      <c r="H50" s="13"/>
      <c r="I50" s="4"/>
      <c r="J50" s="3"/>
      <c r="K50" s="13"/>
      <c r="L50" s="4"/>
      <c r="M50" s="3"/>
      <c r="N50" s="28"/>
      <c r="O50" s="31" t="e">
        <f t="shared" si="1"/>
        <v>#DIV/0!</v>
      </c>
    </row>
    <row r="51" spans="1:15" x14ac:dyDescent="0.2">
      <c r="B51" s="7" t="s">
        <v>9</v>
      </c>
      <c r="C51" s="9">
        <f t="shared" ref="C51:N51" si="2">SUM(C8:C50)</f>
        <v>0</v>
      </c>
      <c r="D51" s="9">
        <f t="shared" si="2"/>
        <v>0</v>
      </c>
      <c r="E51" s="9">
        <f t="shared" si="2"/>
        <v>0</v>
      </c>
      <c r="F51" s="9">
        <f t="shared" si="2"/>
        <v>0</v>
      </c>
      <c r="G51" s="9">
        <f t="shared" si="2"/>
        <v>0</v>
      </c>
      <c r="H51" s="9">
        <f t="shared" si="2"/>
        <v>0</v>
      </c>
      <c r="I51" s="9">
        <f t="shared" si="2"/>
        <v>0</v>
      </c>
      <c r="J51" s="9">
        <f t="shared" si="2"/>
        <v>0</v>
      </c>
      <c r="K51" s="9">
        <f t="shared" si="2"/>
        <v>0</v>
      </c>
      <c r="L51" s="9">
        <f t="shared" si="2"/>
        <v>0</v>
      </c>
      <c r="M51" s="9">
        <f t="shared" si="2"/>
        <v>0</v>
      </c>
      <c r="N51" s="9">
        <f t="shared" si="2"/>
        <v>0</v>
      </c>
      <c r="O51" s="26"/>
    </row>
    <row r="52" spans="1:15" x14ac:dyDescent="0.2">
      <c r="B52" s="7" t="s">
        <v>10</v>
      </c>
      <c r="C52" s="9" t="e">
        <f t="shared" ref="C52:N52" si="3">AVERAGE(C8:C50)</f>
        <v>#DIV/0!</v>
      </c>
      <c r="D52" s="9" t="e">
        <f t="shared" si="3"/>
        <v>#DIV/0!</v>
      </c>
      <c r="E52" s="9" t="e">
        <f t="shared" si="3"/>
        <v>#DIV/0!</v>
      </c>
      <c r="F52" s="9" t="e">
        <f t="shared" si="3"/>
        <v>#DIV/0!</v>
      </c>
      <c r="G52" s="9" t="e">
        <f t="shared" si="3"/>
        <v>#DIV/0!</v>
      </c>
      <c r="H52" s="9" t="e">
        <f t="shared" si="3"/>
        <v>#DIV/0!</v>
      </c>
      <c r="I52" s="9" t="e">
        <f t="shared" si="3"/>
        <v>#DIV/0!</v>
      </c>
      <c r="J52" s="9" t="e">
        <f t="shared" si="3"/>
        <v>#DIV/0!</v>
      </c>
      <c r="K52" s="9" t="e">
        <f t="shared" si="3"/>
        <v>#DIV/0!</v>
      </c>
      <c r="L52" s="9" t="e">
        <f t="shared" si="3"/>
        <v>#DIV/0!</v>
      </c>
      <c r="M52" s="9" t="e">
        <f t="shared" si="3"/>
        <v>#DIV/0!</v>
      </c>
      <c r="N52" s="9" t="e">
        <f t="shared" si="3"/>
        <v>#DIV/0!</v>
      </c>
    </row>
    <row r="53" spans="1:15" x14ac:dyDescent="0.2">
      <c r="B53" s="29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</row>
    <row r="54" spans="1:15" x14ac:dyDescent="0.2">
      <c r="B54" s="61" t="s">
        <v>11</v>
      </c>
      <c r="C54" s="61"/>
      <c r="D54" s="63" t="e">
        <f>AVERAGE(C8:C50,F8:F50,I8:I50,L8:L50)</f>
        <v>#DIV/0!</v>
      </c>
      <c r="E54" s="63"/>
      <c r="F54" s="30"/>
      <c r="G54" s="30"/>
      <c r="H54" s="30"/>
      <c r="I54" s="30"/>
      <c r="J54" s="30"/>
      <c r="K54" s="30"/>
      <c r="L54" s="30"/>
      <c r="M54" s="30"/>
      <c r="N54" s="30"/>
    </row>
    <row r="55" spans="1:15" x14ac:dyDescent="0.2">
      <c r="B55" s="61" t="s">
        <v>12</v>
      </c>
      <c r="C55" s="61"/>
      <c r="D55" s="63" t="e">
        <f>AVERAGE(G8:G50,D8:D50,J8:J50,M8:M50)</f>
        <v>#DIV/0!</v>
      </c>
      <c r="E55" s="63"/>
      <c r="F55" s="8"/>
      <c r="G55" s="8"/>
      <c r="H55" s="8"/>
      <c r="I55" s="8"/>
      <c r="J55" s="8"/>
      <c r="K55" s="8"/>
      <c r="L55" s="8"/>
      <c r="M55" s="8"/>
      <c r="N55" s="8"/>
    </row>
    <row r="56" spans="1:15" x14ac:dyDescent="0.2">
      <c r="B56" s="61" t="s">
        <v>13</v>
      </c>
      <c r="C56" s="61"/>
      <c r="D56" s="63" t="e">
        <f>AVERAGE(E8:E50,H8:H50,K8:K50,N8:N50)</f>
        <v>#DIV/0!</v>
      </c>
      <c r="E56" s="63"/>
    </row>
    <row r="57" spans="1:15" x14ac:dyDescent="0.2">
      <c r="D57" s="32"/>
      <c r="E57" s="32"/>
    </row>
  </sheetData>
  <mergeCells count="12">
    <mergeCell ref="B54:C54"/>
    <mergeCell ref="D54:E54"/>
    <mergeCell ref="B55:C55"/>
    <mergeCell ref="D55:E55"/>
    <mergeCell ref="B56:C56"/>
    <mergeCell ref="D56:E56"/>
    <mergeCell ref="A1:N2"/>
    <mergeCell ref="A4:N4"/>
    <mergeCell ref="C6:E6"/>
    <mergeCell ref="F6:H6"/>
    <mergeCell ref="I6:K6"/>
    <mergeCell ref="L6:N6"/>
  </mergeCells>
  <phoneticPr fontId="3" type="noConversion"/>
  <pageMargins left="0.78740157499999996" right="0.78740157499999996" top="0.984251969" bottom="0.984251969" header="0.4921259845" footer="0.492125984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7"/>
  <sheetViews>
    <sheetView workbookViewId="0">
      <selection sqref="A1:XFD1048576"/>
    </sheetView>
  </sheetViews>
  <sheetFormatPr baseColWidth="10" defaultRowHeight="12.75" x14ac:dyDescent="0.2"/>
  <cols>
    <col min="1" max="1" width="3.5703125" customWidth="1"/>
    <col min="2" max="2" width="26" bestFit="1" customWidth="1"/>
    <col min="3" max="14" width="8.7109375" customWidth="1"/>
    <col min="15" max="15" width="8.7109375" style="8" customWidth="1"/>
  </cols>
  <sheetData>
    <row r="1" spans="1:15" ht="20.25" customHeight="1" x14ac:dyDescent="0.2">
      <c r="A1" s="48" t="s">
        <v>69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50"/>
    </row>
    <row r="2" spans="1:15" ht="27.75" customHeight="1" thickBot="1" x14ac:dyDescent="0.25">
      <c r="A2" s="51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3"/>
    </row>
    <row r="3" spans="1:15" ht="5.25" customHeight="1" x14ac:dyDescent="0.2"/>
    <row r="4" spans="1:15" ht="15.75" x14ac:dyDescent="0.25">
      <c r="A4" s="60" t="s">
        <v>15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</row>
    <row r="5" spans="1:15" ht="4.5" customHeight="1" x14ac:dyDescent="0.2">
      <c r="B5" s="1"/>
      <c r="C5" s="1"/>
      <c r="D5" s="1"/>
    </row>
    <row r="6" spans="1:15" x14ac:dyDescent="0.2">
      <c r="C6" s="55" t="s">
        <v>5</v>
      </c>
      <c r="D6" s="56"/>
      <c r="E6" s="57"/>
      <c r="F6" s="58" t="s">
        <v>6</v>
      </c>
      <c r="G6" s="56"/>
      <c r="H6" s="59"/>
      <c r="I6" s="55" t="s">
        <v>7</v>
      </c>
      <c r="J6" s="56"/>
      <c r="K6" s="57"/>
      <c r="L6" s="55" t="s">
        <v>8</v>
      </c>
      <c r="M6" s="56"/>
      <c r="N6" s="57"/>
    </row>
    <row r="7" spans="1:15" x14ac:dyDescent="0.2">
      <c r="B7" s="46" t="s">
        <v>0</v>
      </c>
      <c r="C7" s="18" t="s">
        <v>1</v>
      </c>
      <c r="D7" s="19" t="s">
        <v>2</v>
      </c>
      <c r="E7" s="20" t="s">
        <v>3</v>
      </c>
      <c r="F7" s="21" t="s">
        <v>1</v>
      </c>
      <c r="G7" s="19" t="s">
        <v>2</v>
      </c>
      <c r="H7" s="22" t="s">
        <v>3</v>
      </c>
      <c r="I7" s="18" t="s">
        <v>4</v>
      </c>
      <c r="J7" s="19" t="s">
        <v>2</v>
      </c>
      <c r="K7" s="20" t="s">
        <v>3</v>
      </c>
      <c r="L7" s="18" t="s">
        <v>1</v>
      </c>
      <c r="M7" s="19" t="s">
        <v>2</v>
      </c>
      <c r="N7" s="20" t="s">
        <v>3</v>
      </c>
      <c r="O7" s="24"/>
    </row>
    <row r="8" spans="1:15" x14ac:dyDescent="0.2">
      <c r="A8" s="25">
        <v>1</v>
      </c>
      <c r="B8" s="14" t="s">
        <v>40</v>
      </c>
      <c r="C8" s="3"/>
      <c r="D8" s="2"/>
      <c r="E8" s="5"/>
      <c r="F8" s="3"/>
      <c r="G8" s="2"/>
      <c r="H8" s="6"/>
      <c r="I8" s="4"/>
      <c r="J8" s="2"/>
      <c r="K8" s="5"/>
      <c r="L8" s="4"/>
      <c r="M8" s="2"/>
      <c r="N8" s="6"/>
      <c r="O8" s="31" t="e">
        <f t="shared" ref="O8:O42" si="0">AVERAGE(C8:N8)</f>
        <v>#DIV/0!</v>
      </c>
    </row>
    <row r="9" spans="1:15" x14ac:dyDescent="0.2">
      <c r="A9" s="25">
        <v>2</v>
      </c>
      <c r="B9" s="43" t="s">
        <v>52</v>
      </c>
      <c r="C9" s="3"/>
      <c r="D9" s="2"/>
      <c r="E9" s="5"/>
      <c r="F9" s="3"/>
      <c r="G9" s="2"/>
      <c r="H9" s="6"/>
      <c r="I9" s="4"/>
      <c r="J9" s="2"/>
      <c r="K9" s="5"/>
      <c r="L9" s="4"/>
      <c r="M9" s="2"/>
      <c r="N9" s="5"/>
      <c r="O9" s="31" t="e">
        <f t="shared" si="0"/>
        <v>#DIV/0!</v>
      </c>
    </row>
    <row r="10" spans="1:15" x14ac:dyDescent="0.2">
      <c r="A10" s="25">
        <v>3</v>
      </c>
      <c r="B10" s="2" t="s">
        <v>41</v>
      </c>
      <c r="C10" s="3"/>
      <c r="D10" s="2"/>
      <c r="E10" s="5"/>
      <c r="F10" s="3"/>
      <c r="G10" s="2"/>
      <c r="H10" s="6"/>
      <c r="I10" s="4"/>
      <c r="J10" s="2"/>
      <c r="K10" s="5"/>
      <c r="L10" s="4"/>
      <c r="M10" s="2"/>
      <c r="N10" s="5"/>
      <c r="O10" s="31" t="e">
        <f t="shared" si="0"/>
        <v>#DIV/0!</v>
      </c>
    </row>
    <row r="11" spans="1:15" x14ac:dyDescent="0.2">
      <c r="A11" s="25">
        <v>4</v>
      </c>
      <c r="B11" s="27" t="s">
        <v>25</v>
      </c>
      <c r="C11" s="3"/>
      <c r="D11" s="2"/>
      <c r="E11" s="5"/>
      <c r="F11" s="3"/>
      <c r="G11" s="2"/>
      <c r="H11" s="6"/>
      <c r="I11" s="4"/>
      <c r="J11" s="2"/>
      <c r="K11" s="5"/>
      <c r="L11" s="4"/>
      <c r="M11" s="2"/>
      <c r="N11" s="5"/>
      <c r="O11" s="31" t="e">
        <f t="shared" si="0"/>
        <v>#DIV/0!</v>
      </c>
    </row>
    <row r="12" spans="1:15" x14ac:dyDescent="0.2">
      <c r="A12" s="25">
        <v>5</v>
      </c>
      <c r="B12" s="44" t="s">
        <v>26</v>
      </c>
      <c r="C12" s="3"/>
      <c r="D12" s="2"/>
      <c r="E12" s="5"/>
      <c r="F12" s="3"/>
      <c r="G12" s="2"/>
      <c r="H12" s="6"/>
      <c r="I12" s="4"/>
      <c r="J12" s="2"/>
      <c r="K12" s="5"/>
      <c r="L12" s="4"/>
      <c r="M12" s="2"/>
      <c r="N12" s="5"/>
      <c r="O12" s="31" t="e">
        <f t="shared" si="0"/>
        <v>#DIV/0!</v>
      </c>
    </row>
    <row r="13" spans="1:15" x14ac:dyDescent="0.2">
      <c r="A13" s="25">
        <v>6</v>
      </c>
      <c r="B13" s="2" t="s">
        <v>42</v>
      </c>
      <c r="C13" s="3"/>
      <c r="D13" s="2"/>
      <c r="E13" s="5"/>
      <c r="F13" s="3"/>
      <c r="G13" s="2"/>
      <c r="H13" s="6"/>
      <c r="I13" s="4"/>
      <c r="J13" s="2"/>
      <c r="K13" s="5"/>
      <c r="L13" s="4"/>
      <c r="M13" s="2"/>
      <c r="N13" s="5"/>
      <c r="O13" s="31" t="e">
        <f t="shared" si="0"/>
        <v>#DIV/0!</v>
      </c>
    </row>
    <row r="14" spans="1:15" x14ac:dyDescent="0.2">
      <c r="A14" s="25">
        <v>7</v>
      </c>
      <c r="B14" s="27" t="s">
        <v>27</v>
      </c>
      <c r="C14" s="3"/>
      <c r="D14" s="2"/>
      <c r="E14" s="5"/>
      <c r="F14" s="3"/>
      <c r="G14" s="2"/>
      <c r="H14" s="6"/>
      <c r="I14" s="4"/>
      <c r="J14" s="2"/>
      <c r="K14" s="5"/>
      <c r="L14" s="4"/>
      <c r="M14" s="2"/>
      <c r="N14" s="5"/>
      <c r="O14" s="31" t="e">
        <f t="shared" si="0"/>
        <v>#DIV/0!</v>
      </c>
    </row>
    <row r="15" spans="1:15" x14ac:dyDescent="0.2">
      <c r="A15" s="25">
        <v>8</v>
      </c>
      <c r="B15" s="44" t="s">
        <v>28</v>
      </c>
      <c r="C15" s="3"/>
      <c r="D15" s="2"/>
      <c r="E15" s="5"/>
      <c r="F15" s="3"/>
      <c r="G15" s="2"/>
      <c r="H15" s="6"/>
      <c r="I15" s="4"/>
      <c r="J15" s="2"/>
      <c r="K15" s="5"/>
      <c r="L15" s="4"/>
      <c r="M15" s="2"/>
      <c r="N15" s="5"/>
      <c r="O15" s="31" t="e">
        <f t="shared" si="0"/>
        <v>#DIV/0!</v>
      </c>
    </row>
    <row r="16" spans="1:15" x14ac:dyDescent="0.2">
      <c r="A16" s="25">
        <v>9</v>
      </c>
      <c r="B16" s="44" t="s">
        <v>29</v>
      </c>
      <c r="C16" s="3"/>
      <c r="D16" s="2"/>
      <c r="E16" s="5"/>
      <c r="F16" s="3"/>
      <c r="G16" s="2"/>
      <c r="H16" s="6"/>
      <c r="I16" s="4"/>
      <c r="J16" s="2"/>
      <c r="K16" s="5"/>
      <c r="L16" s="4"/>
      <c r="M16" s="2"/>
      <c r="N16" s="5"/>
      <c r="O16" s="31" t="e">
        <f t="shared" si="0"/>
        <v>#DIV/0!</v>
      </c>
    </row>
    <row r="17" spans="1:15" x14ac:dyDescent="0.2">
      <c r="A17" s="25">
        <v>10</v>
      </c>
      <c r="B17" s="27" t="s">
        <v>30</v>
      </c>
      <c r="C17" s="3"/>
      <c r="D17" s="2"/>
      <c r="E17" s="5"/>
      <c r="F17" s="3"/>
      <c r="G17" s="2"/>
      <c r="H17" s="6"/>
      <c r="I17" s="4"/>
      <c r="J17" s="2"/>
      <c r="K17" s="5"/>
      <c r="L17" s="4"/>
      <c r="M17" s="2"/>
      <c r="N17" s="5"/>
      <c r="O17" s="31" t="e">
        <f t="shared" si="0"/>
        <v>#DIV/0!</v>
      </c>
    </row>
    <row r="18" spans="1:15" x14ac:dyDescent="0.2">
      <c r="A18" s="25">
        <v>11</v>
      </c>
      <c r="B18" s="14" t="s">
        <v>43</v>
      </c>
      <c r="C18" s="3"/>
      <c r="D18" s="2"/>
      <c r="E18" s="5"/>
      <c r="F18" s="3"/>
      <c r="G18" s="2"/>
      <c r="H18" s="6"/>
      <c r="I18" s="4"/>
      <c r="J18" s="2"/>
      <c r="K18" s="5"/>
      <c r="L18" s="4"/>
      <c r="M18" s="2"/>
      <c r="N18" s="5"/>
      <c r="O18" s="31" t="e">
        <f t="shared" si="0"/>
        <v>#DIV/0!</v>
      </c>
    </row>
    <row r="19" spans="1:15" x14ac:dyDescent="0.2">
      <c r="A19" s="25">
        <v>12</v>
      </c>
      <c r="B19" s="14" t="s">
        <v>44</v>
      </c>
      <c r="C19" s="3"/>
      <c r="D19" s="2"/>
      <c r="E19" s="5"/>
      <c r="F19" s="3"/>
      <c r="G19" s="2"/>
      <c r="H19" s="6"/>
      <c r="I19" s="4"/>
      <c r="J19" s="2"/>
      <c r="K19" s="5"/>
      <c r="L19" s="4"/>
      <c r="M19" s="2"/>
      <c r="N19" s="5"/>
      <c r="O19" s="31" t="e">
        <f t="shared" si="0"/>
        <v>#DIV/0!</v>
      </c>
    </row>
    <row r="20" spans="1:15" x14ac:dyDescent="0.2">
      <c r="A20" s="25">
        <v>13</v>
      </c>
      <c r="B20" s="14" t="s">
        <v>45</v>
      </c>
      <c r="C20" s="3"/>
      <c r="D20" s="2"/>
      <c r="E20" s="5"/>
      <c r="F20" s="3"/>
      <c r="G20" s="2"/>
      <c r="H20" s="6"/>
      <c r="I20" s="4"/>
      <c r="J20" s="2"/>
      <c r="K20" s="5"/>
      <c r="L20" s="4"/>
      <c r="M20" s="2"/>
      <c r="N20" s="5"/>
      <c r="O20" s="31" t="e">
        <f t="shared" si="0"/>
        <v>#DIV/0!</v>
      </c>
    </row>
    <row r="21" spans="1:15" x14ac:dyDescent="0.2">
      <c r="A21" s="25">
        <v>14</v>
      </c>
      <c r="B21" s="2" t="s">
        <v>46</v>
      </c>
      <c r="C21" s="3"/>
      <c r="D21" s="2"/>
      <c r="E21" s="5"/>
      <c r="F21" s="3"/>
      <c r="G21" s="2"/>
      <c r="H21" s="6"/>
      <c r="I21" s="4"/>
      <c r="J21" s="2"/>
      <c r="K21" s="5"/>
      <c r="L21" s="4"/>
      <c r="M21" s="2"/>
      <c r="N21" s="5"/>
      <c r="O21" s="31" t="e">
        <f t="shared" si="0"/>
        <v>#DIV/0!</v>
      </c>
    </row>
    <row r="22" spans="1:15" x14ac:dyDescent="0.2">
      <c r="A22" s="25">
        <v>15</v>
      </c>
      <c r="B22" s="14" t="s">
        <v>47</v>
      </c>
      <c r="C22" s="3"/>
      <c r="D22" s="2"/>
      <c r="E22" s="5"/>
      <c r="F22" s="3"/>
      <c r="G22" s="2"/>
      <c r="H22" s="6"/>
      <c r="I22" s="4"/>
      <c r="J22" s="2"/>
      <c r="K22" s="5"/>
      <c r="L22" s="4"/>
      <c r="M22" s="2"/>
      <c r="N22" s="5"/>
      <c r="O22" s="31" t="e">
        <f t="shared" si="0"/>
        <v>#DIV/0!</v>
      </c>
    </row>
    <row r="23" spans="1:15" x14ac:dyDescent="0.2">
      <c r="A23" s="25">
        <v>16</v>
      </c>
      <c r="B23" s="27" t="s">
        <v>31</v>
      </c>
      <c r="C23" s="3"/>
      <c r="D23" s="2"/>
      <c r="E23" s="5"/>
      <c r="F23" s="3"/>
      <c r="G23" s="2"/>
      <c r="H23" s="6"/>
      <c r="I23" s="4"/>
      <c r="J23" s="2"/>
      <c r="K23" s="5"/>
      <c r="L23" s="4"/>
      <c r="M23" s="2"/>
      <c r="N23" s="5"/>
      <c r="O23" s="31" t="e">
        <f t="shared" si="0"/>
        <v>#DIV/0!</v>
      </c>
    </row>
    <row r="24" spans="1:15" x14ac:dyDescent="0.2">
      <c r="A24" s="25">
        <v>17</v>
      </c>
      <c r="B24" s="27" t="s">
        <v>53</v>
      </c>
      <c r="C24" s="3"/>
      <c r="D24" s="2"/>
      <c r="E24" s="5"/>
      <c r="F24" s="3"/>
      <c r="G24" s="2"/>
      <c r="H24" s="6"/>
      <c r="I24" s="4"/>
      <c r="J24" s="2"/>
      <c r="K24" s="5"/>
      <c r="L24" s="4"/>
      <c r="M24" s="2"/>
      <c r="N24" s="5"/>
      <c r="O24" s="31" t="e">
        <f t="shared" si="0"/>
        <v>#DIV/0!</v>
      </c>
    </row>
    <row r="25" spans="1:15" x14ac:dyDescent="0.2">
      <c r="A25" s="25">
        <v>18</v>
      </c>
      <c r="B25" s="27" t="s">
        <v>54</v>
      </c>
      <c r="C25" s="3"/>
      <c r="D25" s="2"/>
      <c r="E25" s="5"/>
      <c r="F25" s="3"/>
      <c r="G25" s="2"/>
      <c r="H25" s="6"/>
      <c r="I25" s="4"/>
      <c r="J25" s="2"/>
      <c r="K25" s="5"/>
      <c r="L25" s="4"/>
      <c r="M25" s="2"/>
      <c r="N25" s="5"/>
      <c r="O25" s="31" t="e">
        <f t="shared" si="0"/>
        <v>#DIV/0!</v>
      </c>
    </row>
    <row r="26" spans="1:15" x14ac:dyDescent="0.2">
      <c r="A26" s="25">
        <v>19</v>
      </c>
      <c r="B26" s="14" t="s">
        <v>55</v>
      </c>
      <c r="C26" s="3"/>
      <c r="D26" s="2"/>
      <c r="E26" s="5"/>
      <c r="F26" s="3"/>
      <c r="G26" s="2"/>
      <c r="H26" s="6"/>
      <c r="I26" s="4"/>
      <c r="J26" s="2"/>
      <c r="K26" s="5"/>
      <c r="L26" s="4"/>
      <c r="M26" s="2"/>
      <c r="N26" s="5"/>
      <c r="O26" s="31" t="e">
        <f t="shared" si="0"/>
        <v>#DIV/0!</v>
      </c>
    </row>
    <row r="27" spans="1:15" x14ac:dyDescent="0.2">
      <c r="A27" s="25">
        <v>20</v>
      </c>
      <c r="B27" s="27" t="s">
        <v>56</v>
      </c>
      <c r="C27" s="3"/>
      <c r="D27" s="2"/>
      <c r="E27" s="5"/>
      <c r="F27" s="3"/>
      <c r="G27" s="2"/>
      <c r="H27" s="6"/>
      <c r="I27" s="4"/>
      <c r="J27" s="2"/>
      <c r="K27" s="5"/>
      <c r="L27" s="4"/>
      <c r="M27" s="2"/>
      <c r="N27" s="5"/>
      <c r="O27" s="31" t="e">
        <f t="shared" si="0"/>
        <v>#DIV/0!</v>
      </c>
    </row>
    <row r="28" spans="1:15" x14ac:dyDescent="0.2">
      <c r="A28" s="25">
        <v>21</v>
      </c>
      <c r="B28" s="27" t="s">
        <v>32</v>
      </c>
      <c r="C28" s="3"/>
      <c r="D28" s="2"/>
      <c r="E28" s="5"/>
      <c r="F28" s="3"/>
      <c r="G28" s="2"/>
      <c r="H28" s="6"/>
      <c r="I28" s="4"/>
      <c r="J28" s="2"/>
      <c r="K28" s="5"/>
      <c r="L28" s="4"/>
      <c r="M28" s="2"/>
      <c r="N28" s="5"/>
      <c r="O28" s="31" t="e">
        <f t="shared" si="0"/>
        <v>#DIV/0!</v>
      </c>
    </row>
    <row r="29" spans="1:15" x14ac:dyDescent="0.2">
      <c r="A29" s="25">
        <v>22</v>
      </c>
      <c r="B29" s="14" t="s">
        <v>48</v>
      </c>
      <c r="C29" s="3"/>
      <c r="D29" s="2"/>
      <c r="E29" s="5"/>
      <c r="F29" s="3"/>
      <c r="G29" s="2"/>
      <c r="H29" s="6"/>
      <c r="I29" s="4"/>
      <c r="J29" s="2"/>
      <c r="K29" s="5"/>
      <c r="L29" s="4"/>
      <c r="M29" s="2"/>
      <c r="N29" s="5"/>
      <c r="O29" s="31" t="e">
        <f t="shared" si="0"/>
        <v>#DIV/0!</v>
      </c>
    </row>
    <row r="30" spans="1:15" x14ac:dyDescent="0.2">
      <c r="A30" s="25">
        <v>23</v>
      </c>
      <c r="B30" s="27" t="s">
        <v>57</v>
      </c>
      <c r="C30" s="3"/>
      <c r="D30" s="2"/>
      <c r="E30" s="5"/>
      <c r="F30" s="3"/>
      <c r="G30" s="2"/>
      <c r="H30" s="6"/>
      <c r="I30" s="4"/>
      <c r="J30" s="2"/>
      <c r="K30" s="5"/>
      <c r="L30" s="4"/>
      <c r="M30" s="2"/>
      <c r="N30" s="5"/>
      <c r="O30" s="31" t="e">
        <f t="shared" si="0"/>
        <v>#DIV/0!</v>
      </c>
    </row>
    <row r="31" spans="1:15" x14ac:dyDescent="0.2">
      <c r="A31" s="25">
        <v>24</v>
      </c>
      <c r="B31" s="44" t="s">
        <v>33</v>
      </c>
      <c r="C31" s="3"/>
      <c r="D31" s="2"/>
      <c r="E31" s="5"/>
      <c r="F31" s="3"/>
      <c r="G31" s="2"/>
      <c r="H31" s="6"/>
      <c r="I31" s="4"/>
      <c r="J31" s="2"/>
      <c r="K31" s="5"/>
      <c r="L31" s="4"/>
      <c r="M31" s="2"/>
      <c r="N31" s="5"/>
      <c r="O31" s="31" t="e">
        <f t="shared" si="0"/>
        <v>#DIV/0!</v>
      </c>
    </row>
    <row r="32" spans="1:15" x14ac:dyDescent="0.2">
      <c r="A32" s="25">
        <v>25</v>
      </c>
      <c r="B32" s="43" t="s">
        <v>34</v>
      </c>
      <c r="C32" s="3"/>
      <c r="D32" s="2"/>
      <c r="E32" s="5"/>
      <c r="F32" s="3"/>
      <c r="G32" s="2"/>
      <c r="H32" s="6"/>
      <c r="I32" s="4"/>
      <c r="J32" s="2"/>
      <c r="K32" s="5"/>
      <c r="L32" s="4"/>
      <c r="M32" s="2"/>
      <c r="N32" s="5"/>
      <c r="O32" s="31" t="e">
        <f t="shared" si="0"/>
        <v>#DIV/0!</v>
      </c>
    </row>
    <row r="33" spans="1:15" x14ac:dyDescent="0.2">
      <c r="A33" s="25">
        <v>26</v>
      </c>
      <c r="B33" s="27" t="s">
        <v>35</v>
      </c>
      <c r="C33" s="3"/>
      <c r="D33" s="2"/>
      <c r="E33" s="5"/>
      <c r="F33" s="3"/>
      <c r="G33" s="2"/>
      <c r="H33" s="6"/>
      <c r="I33" s="4"/>
      <c r="J33" s="2"/>
      <c r="K33" s="5"/>
      <c r="L33" s="4"/>
      <c r="M33" s="2"/>
      <c r="N33" s="5"/>
      <c r="O33" s="31" t="e">
        <f t="shared" si="0"/>
        <v>#DIV/0!</v>
      </c>
    </row>
    <row r="34" spans="1:15" x14ac:dyDescent="0.2">
      <c r="A34" s="25">
        <v>27</v>
      </c>
      <c r="B34" s="27" t="s">
        <v>49</v>
      </c>
      <c r="C34" s="3"/>
      <c r="D34" s="2"/>
      <c r="E34" s="5"/>
      <c r="F34" s="3"/>
      <c r="G34" s="2"/>
      <c r="H34" s="6"/>
      <c r="I34" s="4"/>
      <c r="J34" s="2"/>
      <c r="K34" s="5"/>
      <c r="L34" s="4"/>
      <c r="M34" s="2"/>
      <c r="N34" s="5"/>
      <c r="O34" s="31" t="e">
        <f t="shared" si="0"/>
        <v>#DIV/0!</v>
      </c>
    </row>
    <row r="35" spans="1:15" x14ac:dyDescent="0.2">
      <c r="A35" s="25">
        <v>28</v>
      </c>
      <c r="B35" s="27" t="s">
        <v>58</v>
      </c>
      <c r="C35" s="3"/>
      <c r="D35" s="2"/>
      <c r="E35" s="5"/>
      <c r="F35" s="3"/>
      <c r="G35" s="2"/>
      <c r="H35" s="6"/>
      <c r="I35" s="4"/>
      <c r="J35" s="2"/>
      <c r="K35" s="5"/>
      <c r="L35" s="4"/>
      <c r="M35" s="2"/>
      <c r="N35" s="5"/>
      <c r="O35" s="31" t="e">
        <f t="shared" si="0"/>
        <v>#DIV/0!</v>
      </c>
    </row>
    <row r="36" spans="1:15" x14ac:dyDescent="0.2">
      <c r="A36" s="25">
        <v>29</v>
      </c>
      <c r="B36" s="44" t="s">
        <v>59</v>
      </c>
      <c r="C36" s="3"/>
      <c r="D36" s="3"/>
      <c r="E36" s="5"/>
      <c r="F36" s="3"/>
      <c r="G36" s="3"/>
      <c r="H36" s="13"/>
      <c r="I36" s="4"/>
      <c r="J36" s="3"/>
      <c r="K36" s="13"/>
      <c r="L36" s="4"/>
      <c r="M36" s="3"/>
      <c r="N36" s="28"/>
      <c r="O36" s="31" t="e">
        <f t="shared" si="0"/>
        <v>#DIV/0!</v>
      </c>
    </row>
    <row r="37" spans="1:15" x14ac:dyDescent="0.2">
      <c r="A37" s="25">
        <v>30</v>
      </c>
      <c r="B37" s="44" t="s">
        <v>36</v>
      </c>
      <c r="C37" s="3"/>
      <c r="D37" s="3"/>
      <c r="E37" s="5"/>
      <c r="F37" s="3"/>
      <c r="G37" s="3"/>
      <c r="H37" s="13"/>
      <c r="I37" s="4"/>
      <c r="J37" s="3"/>
      <c r="K37" s="13"/>
      <c r="L37" s="4"/>
      <c r="M37" s="3"/>
      <c r="N37" s="28"/>
      <c r="O37" s="31" t="e">
        <f t="shared" si="0"/>
        <v>#DIV/0!</v>
      </c>
    </row>
    <row r="38" spans="1:15" x14ac:dyDescent="0.2">
      <c r="A38" s="25">
        <v>31</v>
      </c>
      <c r="B38" s="2" t="s">
        <v>50</v>
      </c>
      <c r="C38" s="3"/>
      <c r="D38" s="3"/>
      <c r="E38" s="5"/>
      <c r="F38" s="3"/>
      <c r="G38" s="3"/>
      <c r="H38" s="13"/>
      <c r="I38" s="4"/>
      <c r="J38" s="3"/>
      <c r="K38" s="13"/>
      <c r="L38" s="4"/>
      <c r="M38" s="3"/>
      <c r="N38" s="28"/>
      <c r="O38" s="31" t="e">
        <f t="shared" si="0"/>
        <v>#DIV/0!</v>
      </c>
    </row>
    <row r="39" spans="1:15" x14ac:dyDescent="0.2">
      <c r="A39" s="25">
        <v>32</v>
      </c>
      <c r="B39" s="27" t="s">
        <v>37</v>
      </c>
      <c r="C39" s="3"/>
      <c r="D39" s="3"/>
      <c r="E39" s="5"/>
      <c r="F39" s="3"/>
      <c r="G39" s="3"/>
      <c r="H39" s="13"/>
      <c r="I39" s="4"/>
      <c r="J39" s="3"/>
      <c r="K39" s="13"/>
      <c r="L39" s="4"/>
      <c r="M39" s="3"/>
      <c r="N39" s="28"/>
      <c r="O39" s="31" t="e">
        <f t="shared" si="0"/>
        <v>#DIV/0!</v>
      </c>
    </row>
    <row r="40" spans="1:15" x14ac:dyDescent="0.2">
      <c r="A40" s="25">
        <v>33</v>
      </c>
      <c r="B40" s="27" t="s">
        <v>60</v>
      </c>
      <c r="C40" s="3"/>
      <c r="D40" s="3"/>
      <c r="E40" s="5"/>
      <c r="F40" s="3"/>
      <c r="G40" s="3"/>
      <c r="H40" s="13"/>
      <c r="I40" s="4"/>
      <c r="J40" s="3"/>
      <c r="K40" s="13"/>
      <c r="L40" s="4"/>
      <c r="M40" s="3"/>
      <c r="N40" s="28"/>
      <c r="O40" s="31" t="e">
        <f t="shared" si="0"/>
        <v>#DIV/0!</v>
      </c>
    </row>
    <row r="41" spans="1:15" x14ac:dyDescent="0.2">
      <c r="A41" s="25">
        <v>34</v>
      </c>
      <c r="B41" s="14" t="s">
        <v>61</v>
      </c>
      <c r="C41" s="3"/>
      <c r="D41" s="3"/>
      <c r="E41" s="5"/>
      <c r="F41" s="3"/>
      <c r="G41" s="3"/>
      <c r="H41" s="13"/>
      <c r="I41" s="4"/>
      <c r="J41" s="3"/>
      <c r="K41" s="13"/>
      <c r="L41" s="4"/>
      <c r="M41" s="3"/>
      <c r="N41" s="28"/>
      <c r="O41" s="31" t="e">
        <f t="shared" si="0"/>
        <v>#DIV/0!</v>
      </c>
    </row>
    <row r="42" spans="1:15" x14ac:dyDescent="0.2">
      <c r="A42" s="25">
        <v>35</v>
      </c>
      <c r="B42" s="27" t="s">
        <v>62</v>
      </c>
      <c r="C42" s="3"/>
      <c r="D42" s="3"/>
      <c r="E42" s="5"/>
      <c r="F42" s="3"/>
      <c r="G42" s="3"/>
      <c r="H42" s="13"/>
      <c r="I42" s="4"/>
      <c r="J42" s="3"/>
      <c r="K42" s="13"/>
      <c r="L42" s="4"/>
      <c r="M42" s="3"/>
      <c r="N42" s="28"/>
      <c r="O42" s="31" t="e">
        <f t="shared" si="0"/>
        <v>#DIV/0!</v>
      </c>
    </row>
    <row r="43" spans="1:15" x14ac:dyDescent="0.2">
      <c r="A43" s="25">
        <v>36</v>
      </c>
      <c r="B43" s="27" t="s">
        <v>63</v>
      </c>
      <c r="C43" s="3"/>
      <c r="D43" s="3"/>
      <c r="E43" s="5"/>
      <c r="F43" s="3"/>
      <c r="G43" s="3"/>
      <c r="H43" s="13"/>
      <c r="I43" s="4"/>
      <c r="J43" s="3"/>
      <c r="K43" s="13"/>
      <c r="L43" s="4"/>
      <c r="M43" s="3"/>
      <c r="N43" s="28"/>
      <c r="O43" s="31" t="e">
        <f t="shared" ref="O43:O50" si="1">AVERAGE(C43:N43)</f>
        <v>#DIV/0!</v>
      </c>
    </row>
    <row r="44" spans="1:15" x14ac:dyDescent="0.2">
      <c r="A44" s="25">
        <v>37</v>
      </c>
      <c r="B44" s="27" t="s">
        <v>64</v>
      </c>
      <c r="C44" s="3"/>
      <c r="D44" s="3"/>
      <c r="E44" s="5"/>
      <c r="F44" s="3"/>
      <c r="G44" s="3"/>
      <c r="H44" s="13"/>
      <c r="I44" s="4"/>
      <c r="J44" s="3"/>
      <c r="K44" s="13"/>
      <c r="L44" s="4"/>
      <c r="M44" s="3"/>
      <c r="N44" s="28"/>
      <c r="O44" s="31" t="e">
        <f t="shared" si="1"/>
        <v>#DIV/0!</v>
      </c>
    </row>
    <row r="45" spans="1:15" x14ac:dyDescent="0.2">
      <c r="A45" s="25">
        <v>38</v>
      </c>
      <c r="B45" s="14" t="s">
        <v>68</v>
      </c>
      <c r="C45" s="3"/>
      <c r="D45" s="3"/>
      <c r="E45" s="5"/>
      <c r="F45" s="3"/>
      <c r="G45" s="3"/>
      <c r="H45" s="13"/>
      <c r="I45" s="4"/>
      <c r="J45" s="3"/>
      <c r="K45" s="13"/>
      <c r="L45" s="4"/>
      <c r="M45" s="3"/>
      <c r="N45" s="28"/>
      <c r="O45" s="31" t="e">
        <f t="shared" si="1"/>
        <v>#DIV/0!</v>
      </c>
    </row>
    <row r="46" spans="1:15" x14ac:dyDescent="0.2">
      <c r="A46" s="25">
        <v>39</v>
      </c>
      <c r="B46" s="27" t="s">
        <v>65</v>
      </c>
      <c r="C46" s="3"/>
      <c r="D46" s="3"/>
      <c r="E46" s="5"/>
      <c r="F46" s="3"/>
      <c r="G46" s="3"/>
      <c r="H46" s="13"/>
      <c r="I46" s="4"/>
      <c r="J46" s="3"/>
      <c r="K46" s="13"/>
      <c r="L46" s="4"/>
      <c r="M46" s="3"/>
      <c r="N46" s="28"/>
      <c r="O46" s="31" t="e">
        <f t="shared" si="1"/>
        <v>#DIV/0!</v>
      </c>
    </row>
    <row r="47" spans="1:15" x14ac:dyDescent="0.2">
      <c r="A47" s="25">
        <v>40</v>
      </c>
      <c r="B47" s="27" t="s">
        <v>66</v>
      </c>
      <c r="C47" s="3"/>
      <c r="D47" s="3"/>
      <c r="E47" s="5"/>
      <c r="F47" s="3"/>
      <c r="G47" s="3"/>
      <c r="H47" s="13"/>
      <c r="I47" s="4"/>
      <c r="J47" s="3"/>
      <c r="K47" s="13"/>
      <c r="L47" s="4"/>
      <c r="M47" s="3"/>
      <c r="N47" s="28"/>
      <c r="O47" s="31" t="e">
        <f t="shared" si="1"/>
        <v>#DIV/0!</v>
      </c>
    </row>
    <row r="48" spans="1:15" x14ac:dyDescent="0.2">
      <c r="A48" s="25">
        <v>41</v>
      </c>
      <c r="B48" s="27" t="s">
        <v>67</v>
      </c>
      <c r="C48" s="3"/>
      <c r="D48" s="3"/>
      <c r="E48" s="5"/>
      <c r="F48" s="3"/>
      <c r="G48" s="3"/>
      <c r="H48" s="13"/>
      <c r="I48" s="4"/>
      <c r="J48" s="3"/>
      <c r="K48" s="13"/>
      <c r="L48" s="4"/>
      <c r="M48" s="3"/>
      <c r="N48" s="28"/>
      <c r="O48" s="31" t="e">
        <f t="shared" si="1"/>
        <v>#DIV/0!</v>
      </c>
    </row>
    <row r="49" spans="1:15" x14ac:dyDescent="0.2">
      <c r="A49" s="25">
        <v>42</v>
      </c>
      <c r="B49" s="27" t="s">
        <v>38</v>
      </c>
      <c r="C49" s="3"/>
      <c r="D49" s="3"/>
      <c r="E49" s="5"/>
      <c r="F49" s="3"/>
      <c r="G49" s="3"/>
      <c r="H49" s="13"/>
      <c r="I49" s="4"/>
      <c r="J49" s="3"/>
      <c r="K49" s="13"/>
      <c r="L49" s="4"/>
      <c r="M49" s="3"/>
      <c r="N49" s="28"/>
      <c r="O49" s="31" t="e">
        <f t="shared" si="1"/>
        <v>#DIV/0!</v>
      </c>
    </row>
    <row r="50" spans="1:15" x14ac:dyDescent="0.2">
      <c r="A50" s="25">
        <v>43</v>
      </c>
      <c r="B50" s="27" t="s">
        <v>39</v>
      </c>
      <c r="C50" s="3"/>
      <c r="D50" s="3"/>
      <c r="E50" s="5"/>
      <c r="F50" s="3"/>
      <c r="G50" s="3"/>
      <c r="H50" s="13"/>
      <c r="I50" s="4"/>
      <c r="J50" s="3"/>
      <c r="K50" s="13"/>
      <c r="L50" s="4"/>
      <c r="M50" s="3"/>
      <c r="N50" s="28"/>
      <c r="O50" s="31" t="e">
        <f t="shared" si="1"/>
        <v>#DIV/0!</v>
      </c>
    </row>
    <row r="51" spans="1:15" x14ac:dyDescent="0.2">
      <c r="B51" s="7" t="s">
        <v>9</v>
      </c>
      <c r="C51" s="9">
        <f t="shared" ref="C51:N51" si="2">SUM(C8:C50)</f>
        <v>0</v>
      </c>
      <c r="D51" s="9">
        <f t="shared" si="2"/>
        <v>0</v>
      </c>
      <c r="E51" s="9">
        <f t="shared" si="2"/>
        <v>0</v>
      </c>
      <c r="F51" s="9">
        <f t="shared" si="2"/>
        <v>0</v>
      </c>
      <c r="G51" s="9">
        <f t="shared" si="2"/>
        <v>0</v>
      </c>
      <c r="H51" s="9">
        <f t="shared" si="2"/>
        <v>0</v>
      </c>
      <c r="I51" s="9">
        <f t="shared" si="2"/>
        <v>0</v>
      </c>
      <c r="J51" s="9">
        <f t="shared" si="2"/>
        <v>0</v>
      </c>
      <c r="K51" s="9">
        <f t="shared" si="2"/>
        <v>0</v>
      </c>
      <c r="L51" s="9">
        <f t="shared" si="2"/>
        <v>0</v>
      </c>
      <c r="M51" s="9">
        <f t="shared" si="2"/>
        <v>0</v>
      </c>
      <c r="N51" s="9">
        <f t="shared" si="2"/>
        <v>0</v>
      </c>
      <c r="O51" s="26"/>
    </row>
    <row r="52" spans="1:15" x14ac:dyDescent="0.2">
      <c r="B52" s="7" t="s">
        <v>10</v>
      </c>
      <c r="C52" s="9" t="e">
        <f t="shared" ref="C52:N52" si="3">AVERAGE(C8:C50)</f>
        <v>#DIV/0!</v>
      </c>
      <c r="D52" s="9" t="e">
        <f t="shared" si="3"/>
        <v>#DIV/0!</v>
      </c>
      <c r="E52" s="9" t="e">
        <f t="shared" si="3"/>
        <v>#DIV/0!</v>
      </c>
      <c r="F52" s="9" t="e">
        <f t="shared" si="3"/>
        <v>#DIV/0!</v>
      </c>
      <c r="G52" s="9" t="e">
        <f t="shared" si="3"/>
        <v>#DIV/0!</v>
      </c>
      <c r="H52" s="9" t="e">
        <f t="shared" si="3"/>
        <v>#DIV/0!</v>
      </c>
      <c r="I52" s="9" t="e">
        <f t="shared" si="3"/>
        <v>#DIV/0!</v>
      </c>
      <c r="J52" s="9" t="e">
        <f t="shared" si="3"/>
        <v>#DIV/0!</v>
      </c>
      <c r="K52" s="9" t="e">
        <f t="shared" si="3"/>
        <v>#DIV/0!</v>
      </c>
      <c r="L52" s="9" t="e">
        <f t="shared" si="3"/>
        <v>#DIV/0!</v>
      </c>
      <c r="M52" s="9" t="e">
        <f t="shared" si="3"/>
        <v>#DIV/0!</v>
      </c>
      <c r="N52" s="9" t="e">
        <f t="shared" si="3"/>
        <v>#DIV/0!</v>
      </c>
    </row>
    <row r="53" spans="1:15" x14ac:dyDescent="0.2">
      <c r="B53" s="29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</row>
    <row r="54" spans="1:15" x14ac:dyDescent="0.2">
      <c r="B54" s="61" t="s">
        <v>11</v>
      </c>
      <c r="C54" s="61"/>
      <c r="D54" s="63" t="e">
        <f>AVERAGE(C8:C50,F8:F50,I8:I50,L8:L50)</f>
        <v>#DIV/0!</v>
      </c>
      <c r="E54" s="63"/>
      <c r="F54" s="30"/>
      <c r="G54" s="30"/>
      <c r="H54" s="30"/>
      <c r="I54" s="30"/>
      <c r="J54" s="30"/>
      <c r="K54" s="30"/>
      <c r="L54" s="30"/>
      <c r="M54" s="30"/>
      <c r="N54" s="30"/>
    </row>
    <row r="55" spans="1:15" x14ac:dyDescent="0.2">
      <c r="B55" s="61" t="s">
        <v>12</v>
      </c>
      <c r="C55" s="61"/>
      <c r="D55" s="63" t="e">
        <f>AVERAGE(G8:G50,D8:D50,J8:J50,M8:M50)</f>
        <v>#DIV/0!</v>
      </c>
      <c r="E55" s="63"/>
      <c r="F55" s="8"/>
      <c r="G55" s="8"/>
      <c r="H55" s="8"/>
      <c r="I55" s="8"/>
      <c r="J55" s="8"/>
      <c r="K55" s="8"/>
      <c r="L55" s="8"/>
      <c r="M55" s="8"/>
      <c r="N55" s="8"/>
    </row>
    <row r="56" spans="1:15" x14ac:dyDescent="0.2">
      <c r="B56" s="61" t="s">
        <v>13</v>
      </c>
      <c r="C56" s="61"/>
      <c r="D56" s="63" t="e">
        <f>AVERAGE(E8:E50,H8:H50,K8:K50,N8:N50)</f>
        <v>#DIV/0!</v>
      </c>
      <c r="E56" s="63"/>
    </row>
    <row r="57" spans="1:15" x14ac:dyDescent="0.2">
      <c r="D57" s="32"/>
      <c r="E57" s="32"/>
    </row>
  </sheetData>
  <mergeCells count="12">
    <mergeCell ref="B54:C54"/>
    <mergeCell ref="D54:E54"/>
    <mergeCell ref="B55:C55"/>
    <mergeCell ref="D55:E55"/>
    <mergeCell ref="B56:C56"/>
    <mergeCell ref="D56:E56"/>
    <mergeCell ref="A1:N2"/>
    <mergeCell ref="A4:N4"/>
    <mergeCell ref="C6:E6"/>
    <mergeCell ref="F6:H6"/>
    <mergeCell ref="I6:K6"/>
    <mergeCell ref="L6:N6"/>
  </mergeCells>
  <phoneticPr fontId="3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12</vt:i4>
      </vt:variant>
    </vt:vector>
  </HeadingPairs>
  <TitlesOfParts>
    <vt:vector size="12" baseType="lpstr">
      <vt:lpstr>VIERGE</vt:lpstr>
      <vt:lpstr>SEPT</vt:lpstr>
      <vt:lpstr>OCT</vt:lpstr>
      <vt:lpstr>NOV</vt:lpstr>
      <vt:lpstr>DEC</vt:lpstr>
      <vt:lpstr>JANV</vt:lpstr>
      <vt:lpstr>FEV</vt:lpstr>
      <vt:lpstr>MARS</vt:lpstr>
      <vt:lpstr>AVRIL</vt:lpstr>
      <vt:lpstr>MAI</vt:lpstr>
      <vt:lpstr>RESULTATS</vt:lpstr>
      <vt:lpstr>GRAPH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Bone</dc:creator>
  <cp:lastModifiedBy>Windows 8</cp:lastModifiedBy>
  <cp:lastPrinted>2015-10-29T11:03:59Z</cp:lastPrinted>
  <dcterms:created xsi:type="dcterms:W3CDTF">2009-08-21T14:06:08Z</dcterms:created>
  <dcterms:modified xsi:type="dcterms:W3CDTF">2015-12-19T14:28:32Z</dcterms:modified>
</cp:coreProperties>
</file>